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930" windowWidth="19440" windowHeight="11700" activeTab="0"/>
  </bookViews>
  <sheets>
    <sheet name="Inicio" sheetId="1" r:id="rId1"/>
    <sheet name="Fuente" sheetId="2" r:id="rId2"/>
    <sheet name="5.1" sheetId="3" r:id="rId3"/>
    <sheet name="5.2" sheetId="4" r:id="rId4"/>
    <sheet name="5.3" sheetId="5" r:id="rId5"/>
    <sheet name="5.4" sheetId="6" r:id="rId6"/>
    <sheet name="5.5" sheetId="7" r:id="rId7"/>
    <sheet name="5.6" sheetId="8" r:id="rId8"/>
    <sheet name="6.1" sheetId="9" r:id="rId9"/>
    <sheet name="6.2" sheetId="10" r:id="rId10"/>
    <sheet name="6.3" sheetId="11" r:id="rId11"/>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<sst xmlns="http://schemas.openxmlformats.org/spreadsheetml/2006/main" count="758" uniqueCount="154">
  <si>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</si>
  <si>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</si>
  <si>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</si>
  <si>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</si>
  <si>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</si>
  <si>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</si>
  <si>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</si>
  <si>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</si>
  <si>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</si>
  <si>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</si>
  <si>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</si>
  <si>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</si>
  <si>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</si>
  <si>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</si>
  <si>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</si>
  <si>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</si>
  <si>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Africa</t>
  </si>
  <si>
    <t>Asia</t>
  </si>
  <si>
    <t>Oceanía</t>
  </si>
  <si>
    <t>ADULTOS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</si>
  <si>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</si>
  <si>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</si>
  <si>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</si>
  <si>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Valores absolutos</t>
  </si>
  <si>
    <t>Porcentaje</t>
  </si>
  <si>
    <t>1. Penas privativas de libertad</t>
  </si>
  <si>
    <t>1.1 Prisión</t>
  </si>
  <si>
    <t>1.3 Localización permanente</t>
  </si>
  <si>
    <t>2. Penas privativas de otros derechos</t>
  </si>
  <si>
    <t>2.1 Inhabilitación absoluta</t>
  </si>
  <si>
    <t>2.2 Inhabilitación especial para empleo</t>
  </si>
  <si>
    <t>2.3 Suspensión empleo o cargo público</t>
  </si>
  <si>
    <t>2.6 Privación derecho residir en determinados lugares</t>
  </si>
  <si>
    <t>3. Multa</t>
  </si>
  <si>
    <t>4. Expulsión del territorio nacional</t>
  </si>
  <si>
    <t>Resto Europa</t>
  </si>
  <si>
    <t>3. Lesiones</t>
  </si>
  <si>
    <t>4. Lesiones al feto</t>
  </si>
  <si>
    <t>6. Contra la libertad</t>
  </si>
  <si>
    <t>7. Torturas e integridad moral</t>
  </si>
  <si>
    <t>8. Contra la libertad e indemnidad sexuales</t>
  </si>
  <si>
    <t>9. Omisión del deber de socorro</t>
  </si>
  <si>
    <t>10. Contra la intimidad, derecho a la propia imagen</t>
  </si>
  <si>
    <t>11. Contra el honor</t>
  </si>
  <si>
    <t>12. Contra las relaciones familiares</t>
  </si>
  <si>
    <t>13. Contra el patrimonio y orden socioeconómico</t>
  </si>
  <si>
    <t>14. Contra la Hacienda Pública y Seguridad Social</t>
  </si>
  <si>
    <t>15. Contra los derechos de los trabajadores</t>
  </si>
  <si>
    <t>16. Ordenación del territorio, urbanismo, protección patrimonio histórico y medio ambiente</t>
  </si>
  <si>
    <t>17. Contra la seguridad colectiva</t>
  </si>
  <si>
    <t>18. De las falsedades</t>
  </si>
  <si>
    <t>19. Contra la Administración Pública</t>
  </si>
  <si>
    <t>20. Contra la Administración de Justicia</t>
  </si>
  <si>
    <t>21. Contra la Constitución</t>
  </si>
  <si>
    <t>22. Contra el orden público</t>
  </si>
  <si>
    <t>24. Contra la Comunidad Internacional</t>
  </si>
  <si>
    <t>Ley Orgánica de Represión del Contrabando</t>
  </si>
  <si>
    <t>Ley Orgánica del Régimen Electoral General</t>
  </si>
  <si>
    <t>De 0 a 2 años</t>
  </si>
  <si>
    <t>De más de 2 años a 5 años</t>
  </si>
  <si>
    <t>Más de 5 años</t>
  </si>
  <si>
    <t>Penas de prisión según duración de la pena y tipo de delito</t>
  </si>
  <si>
    <t>Unidades: valores absolutos/porcentaje</t>
  </si>
  <si>
    <t>(*)  En las penas, se ha considerado indistintamente las penas principales y accesorias</t>
  </si>
  <si>
    <t>Penas según tipo de pena y tipo de delito (*)</t>
  </si>
  <si>
    <t>PENAS</t>
  </si>
  <si>
    <t>5.4 Penas según tipo de pena y tipo de delito</t>
  </si>
  <si>
    <t>5.6 Penas de prisión según duración de la pena y tipo de delito</t>
  </si>
  <si>
    <t>Resto  Europa</t>
  </si>
  <si>
    <t>1. Homicidio y sus formas</t>
  </si>
  <si>
    <t>2. Aborto</t>
  </si>
  <si>
    <t>5. Manipulación genética</t>
  </si>
  <si>
    <t>7 BIS. Trata de seres humanos</t>
  </si>
  <si>
    <t>15 BIS. Contra los derechos de los ciudadanos extranjeros</t>
  </si>
  <si>
    <t>2.4 Privación derecho de conducir vehículos</t>
  </si>
  <si>
    <t>2.5 Privación derecho de tenencia de armas</t>
  </si>
  <si>
    <t>2.7 Prohibición de aproximarse a la víctima</t>
  </si>
  <si>
    <t>2.8 Prohibición de comunicarse con la víctima</t>
  </si>
  <si>
    <t>2.9 Trabajos en beneficio de la Comunidad</t>
  </si>
  <si>
    <t>Total nacionalidad</t>
  </si>
  <si>
    <t>África</t>
  </si>
  <si>
    <t>23. Traición, contra la paz  y defensa nacional</t>
  </si>
  <si>
    <t xml:space="preserve"> </t>
  </si>
  <si>
    <t>Ambos sexos</t>
  </si>
  <si>
    <t>Hombre</t>
  </si>
  <si>
    <t xml:space="preserve">    Total Edad</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</si>
  <si>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</si>
  <si>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</si>
  <si>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</si>
  <si>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</si>
  <si>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</si>
  <si>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</si>
  <si>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</si>
  <si>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</si>
  <si>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Más de 70 años</t>
  </si>
  <si>
    <t>ESTADÍSTICA DE CONDENADOS</t>
  </si>
  <si>
    <r>
      <t>Penas según sexo (</t>
    </r>
    <r>
      <rPr>
        <b/>
        <sz val="10"/>
        <color indexed="56"/>
        <rFont val="Verdana"/>
        <family val="2"/>
      </rPr>
      <t>*)</t>
    </r>
  </si>
  <si>
    <r>
      <t xml:space="preserve">Penas según edad </t>
    </r>
    <r>
      <rPr>
        <b/>
        <sz val="10"/>
        <color indexed="56"/>
        <rFont val="Verdana"/>
        <family val="2"/>
      </rPr>
      <t>(*)</t>
    </r>
  </si>
  <si>
    <t>Penas según nacionalidad (*)</t>
  </si>
  <si>
    <t>5.3 Penas según nacionalidad</t>
  </si>
  <si>
    <t>5.1 Penas según sexo</t>
  </si>
  <si>
    <t>5.2 Penas según edad</t>
  </si>
  <si>
    <t>Penas de prisión según duración de la pena, sexo, edad y nacionalidad</t>
  </si>
  <si>
    <t>5.5 Penas de prisión según duración de la pena, sexo, edad y nacionalidad</t>
  </si>
  <si>
    <t>Penas: Resultados nacionales</t>
  </si>
  <si>
    <t xml:space="preserve"> Penas: Resultados nacionales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</si>
  <si>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</si>
  <si>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Penas: Resultados nacionales y por Comunidades y Ciudades Autónomas</t>
  </si>
  <si>
    <t>Resto de penas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</si>
  <si>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</si>
  <si>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</si>
  <si>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</si>
  <si>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</si>
  <si>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</si>
  <si>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</si>
  <si>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</si>
  <si>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</si>
  <si>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</si>
  <si>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</si>
  <si>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</si>
  <si>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</si>
  <si>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</si>
  <si>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</si>
  <si>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</si>
  <si>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</si>
  <si>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</si>
  <si>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</si>
  <si>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</si>
  <si>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</si>
  <si>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
  </si>
  <si>
    <t>Penas según sexo</t>
  </si>
  <si>
    <t>6.1 Penas según sexo</t>
  </si>
  <si>
    <t>Penas según edad</t>
  </si>
  <si>
    <t>6.2 Penas según edad</t>
  </si>
  <si>
    <t>Españoles</t>
  </si>
  <si>
    <t>Extranjeros</t>
  </si>
  <si>
    <t>Penas según nacionalidad</t>
  </si>
  <si>
    <t>6.3 Penas según nacionalidad</t>
  </si>
  <si>
    <t xml:space="preserve"> Penas: Resultados por Comunidades y Ciudades Autónomas</t>
  </si>
  <si>
    <t>Penas: Resultados por Comunidades y Ciudades Autónomas</t>
  </si>
  <si>
    <t>Inicio</t>
  </si>
  <si>
    <t>1 Penas privativas de libertad</t>
  </si>
  <si>
    <t>1.2 Responsabilidad personal subsidiaria</t>
  </si>
  <si>
    <t>1.4 Arresto fin de semana</t>
  </si>
  <si>
    <t>2 Penas privativas de otros derechos</t>
  </si>
  <si>
    <t>3 Multa</t>
  </si>
  <si>
    <t>4 Expulsión del territorio nacional</t>
  </si>
  <si>
    <t>Ley Penal y Procesal de la Navegación aérea</t>
  </si>
  <si>
    <t>Unidades: Tanto por mil</t>
  </si>
  <si>
    <t>Año 2018</t>
  </si>
  <si>
    <t>..</t>
  </si>
  <si>
    <t>Estadística de condenados: Adultos. Año 2018</t>
  </si>
  <si>
    <t>Fuente:Explotación del INE del Registro Central de Penados</t>
  </si>
  <si>
    <t>En julio de 2015 entró en vigor una reforma del Código Penal que suprimió las faltas, convirtiéndolas en delitos leves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</si>
</sst>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
    <numFmt numFmtId="176" formatCode="_-* #,##0.0\ _€_-;\-* #,##0.0\ _€_-;_-* &quot;-&quot;??\ _€_-;_-@_-"/>
    <numFmt numFmtId="177" formatCode="_-* #,##0\ _€_-;\-* #,##0\ _€_-;_-* &quot;-&quot;??\ _€_-;_-@_-"/>
    <numFmt numFmtId="178" formatCode="_-* #,##0.0\ _€_-;\-* #,##0.0\ _€_-;_-* &quot;-&quot;?\ _€_-;_-@_-"/>
  </numFmts>
  <fonts count="55">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sz val="12"/>
      <name val="Verdana"/>
      <family val="2"/>
    </font>
    <font>
      <b/>
      <sz val="12"/>
      <color indexed="56"/>
      <name val="Verdana"/>
      <family val="2"/>
    </font>
    <font>
      <b/>
      <sz val="10"/>
      <color indexed="56"/>
      <name val="Verdana"/>
      <family val="2"/>
    </font>
    <font>
      <sz val="12"/>
      <color indexed="48"/>
      <name val="Verdana"/>
      <family val="2"/>
    </font>
    <font>
      <sz val="10"/>
      <color indexed="48"/>
      <name val="Verdana"/>
      <family val="2"/>
    </font>
    <font>
      <b/>
      <sz val="11"/>
      <color indexed="56"/>
      <name val="Verdana"/>
      <family val="2"/>
    </font>
    <font>
      <sz val="10"/>
      <color indexed="8"/>
      <name val="Verdana"/>
      <family val="2"/>
    </font>
    <font>
      <sz val="10"/>
      <color indexed="56"/>
      <name val="Verdana"/>
      <family val="2"/>
    </font>
    <font>
      <sz val="9"/>
      <color indexed="56"/>
      <name val="Verdana"/>
      <family val="2"/>
    </font>
    <font>
      <b/>
      <sz val="10"/>
      <color indexed="8"/>
      <name val="Verdana"/>
      <family val="2"/>
    </font>
    <font>
      <b/>
      <sz val="11"/>
      <name val="Verdana"/>
      <family val="2"/>
    </font>
    <font>
      <sz val="11"/>
      <name val="Verdana"/>
      <family val="2"/>
    </font>
    <font>
      <b/>
      <u val="single"/>
      <sz val="11"/>
      <color indexed="12"/>
      <name val="Verdana"/>
      <family val="2"/>
    </font>
    <font>
      <b/>
      <i/>
      <sz val="11"/>
      <color indexed="12"/>
      <name val="Verdana"/>
      <family val="2"/>
    </font>
    <font>
      <b/>
      <sz val="9"/>
      <color indexed="56"/>
      <name val="Verdana"/>
      <family val="2"/>
    </font>
    <font>
      <b/>
      <sz val="8"/>
      <color indexed="56"/>
      <name val="Verdana"/>
      <family val="2"/>
    </font>
    <font>
      <sz val="8"/>
      <color indexed="56"/>
      <name val="Verdana"/>
      <family val="2"/>
    </font>
    <font>
      <sz val="9"/>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s>
  <fills count="30">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2" borderId="0" applyNumberFormat="0" applyBorder="0" applyAlignment="0" applyProtection="0"/>
    <xf numFmtId="0" fontId="42" fillId="8" borderId="0" applyNumberFormat="0" applyBorder="0" applyAlignment="0" applyProtection="0"/>
    <xf numFmtId="0" fontId="42" fillId="13"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4" fillId="17" borderId="1" applyNumberFormat="0" applyAlignment="0" applyProtection="0"/>
    <xf numFmtId="0" fontId="44" fillId="18" borderId="2" applyNumberFormat="0" applyAlignment="0" applyProtection="0"/>
    <xf numFmtId="0" fontId="5"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2" fillId="13"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7"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8" fillId="25"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41" fillId="0" borderId="0">
      <alignment/>
      <protection/>
    </xf>
    <xf numFmtId="0" fontId="0" fillId="0" borderId="0">
      <alignment/>
      <protection/>
    </xf>
    <xf numFmtId="0" fontId="0" fillId="27" borderId="5" applyNumberFormat="0" applyFont="0" applyAlignment="0" applyProtection="0"/>
    <xf numFmtId="9" fontId="0" fillId="0" borderId="0" applyFont="0" applyFill="0" applyBorder="0" applyAlignment="0" applyProtection="0"/>
    <xf numFmtId="0" fontId="49" fillId="17"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6" fillId="0" borderId="8" applyNumberFormat="0" applyFill="0" applyAlignment="0" applyProtection="0"/>
    <xf numFmtId="0" fontId="54" fillId="0" borderId="9" applyNumberFormat="0" applyFill="0" applyAlignment="0" applyProtection="0"/>
  </cellStyleXfs>
  <cellXfs count="99">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7" fillId="28" borderId="0" xfId="46" applyFont="1" applyFill="1" applyAlignment="1" applyProtection="1">
      <alignment horizontal="left"/>
      <protection/>
    </xf>
    <xf numFmtId="0" fontId="9" fillId="28" borderId="0" xfId="0" applyFont="1" applyFill="1" applyBorder="1" applyAlignment="1">
      <alignment/>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0" applyFont="1" applyFill="1" applyBorder="1" applyAlignment="1">
      <alignment/>
    </xf>
    <xf numFmtId="0" fontId="11" fillId="28" borderId="10" xfId="0" applyFont="1" applyFill="1" applyBorder="1" applyAlignment="1">
      <alignment vertical="justify" wrapText="1"/>
    </xf>
    <xf numFmtId="3" fontId="15" fillId="28" borderId="10" xfId="0" applyNumberFormat="1" applyFont="1" applyFill="1" applyBorder="1" applyAlignment="1">
      <alignment wrapText="1"/>
    </xf>
    <xf numFmtId="0" fontId="6" fillId="28" borderId="0" xfId="0" applyFont="1" applyFill="1" applyBorder="1" applyAlignment="1">
      <alignment vertical="justify"/>
    </xf>
    <xf numFmtId="0" fontId="16" fillId="28" borderId="0" xfId="0" applyFont="1" applyFill="1" applyBorder="1" applyAlignment="1">
      <alignment/>
    </xf>
    <xf numFmtId="0" fontId="6" fillId="28" borderId="0" xfId="0" applyFont="1" applyFill="1" applyBorder="1" applyAlignment="1">
      <alignment/>
    </xf>
    <xf numFmtId="0" fontId="9" fillId="28" borderId="0" xfId="0" applyFont="1" applyFill="1" applyBorder="1" applyAlignment="1">
      <alignment/>
    </xf>
    <xf numFmtId="0" fontId="13" fillId="28" borderId="0" xfId="0" applyFont="1" applyFill="1" applyBorder="1" applyAlignment="1">
      <alignment vertical="center"/>
    </xf>
    <xf numFmtId="0" fontId="6" fillId="28" borderId="0" xfId="0" applyFont="1" applyFill="1" applyBorder="1" applyAlignment="1">
      <alignment vertical="center"/>
    </xf>
    <xf numFmtId="0" fontId="6" fillId="28" borderId="0" xfId="0" applyFont="1" applyFill="1" applyBorder="1" applyAlignment="1">
      <alignment vertical="top"/>
    </xf>
    <xf numFmtId="0" fontId="9" fillId="28" borderId="0" xfId="0" applyFont="1" applyFill="1" applyBorder="1" applyAlignment="1">
      <alignment vertical="top"/>
    </xf>
    <xf numFmtId="0" fontId="16" fillId="28" borderId="0" xfId="0" applyFont="1" applyFill="1" applyBorder="1" applyAlignment="1">
      <alignment/>
    </xf>
    <xf numFmtId="0" fontId="6" fillId="28" borderId="0" xfId="0" applyFont="1" applyFill="1" applyBorder="1" applyAlignment="1">
      <alignment vertical="justify" wrapText="1"/>
    </xf>
    <xf numFmtId="0" fontId="11" fillId="29" borderId="10" xfId="0" applyFont="1" applyFill="1" applyBorder="1" applyAlignment="1">
      <alignment vertical="justify" wrapText="1"/>
    </xf>
    <xf numFmtId="3" fontId="15" fillId="29" borderId="10" xfId="0" applyNumberFormat="1" applyFont="1" applyFill="1" applyBorder="1" applyAlignment="1">
      <alignment wrapText="1"/>
    </xf>
    <xf numFmtId="0" fontId="11" fillId="0" borderId="10" xfId="0" applyFont="1" applyFill="1" applyBorder="1" applyAlignment="1">
      <alignment vertical="justify" wrapText="1"/>
    </xf>
    <xf numFmtId="0" fontId="6" fillId="0" borderId="0" xfId="0" applyFont="1" applyFill="1" applyBorder="1" applyAlignment="1">
      <alignment vertical="top" wrapText="1"/>
    </xf>
    <xf numFmtId="0" fontId="11" fillId="29" borderId="10" xfId="0" applyFont="1" applyFill="1" applyBorder="1" applyAlignment="1">
      <alignment vertical="top" wrapText="1"/>
    </xf>
    <xf numFmtId="0" fontId="10" fillId="28" borderId="0" xfId="0" applyFont="1" applyFill="1" applyBorder="1" applyAlignment="1">
      <alignment horizontal="center" vertical="center" wrapText="1"/>
    </xf>
    <xf numFmtId="3" fontId="15" fillId="28" borderId="11" xfId="0" applyNumberFormat="1" applyFont="1" applyFill="1" applyBorder="1" applyAlignment="1">
      <alignment wrapText="1"/>
    </xf>
    <xf numFmtId="0" fontId="16" fillId="28" borderId="0" xfId="0" applyFont="1" applyFill="1" applyBorder="1" applyAlignment="1">
      <alignment horizontal="center"/>
    </xf>
    <xf numFmtId="0" fontId="11" fillId="29" borderId="12" xfId="0" applyFont="1" applyFill="1" applyBorder="1" applyAlignment="1">
      <alignment vertical="justify" wrapText="1"/>
    </xf>
    <xf numFmtId="3" fontId="15" fillId="29" borderId="13" xfId="0" applyNumberFormat="1" applyFont="1" applyFill="1" applyBorder="1" applyAlignment="1">
      <alignment wrapText="1"/>
    </xf>
    <xf numFmtId="3" fontId="15" fillId="29" borderId="11" xfId="0" applyNumberFormat="1" applyFont="1" applyFill="1" applyBorder="1" applyAlignment="1">
      <alignment wrapText="1"/>
    </xf>
    <xf numFmtId="0" fontId="11" fillId="28" borderId="10" xfId="0" applyFont="1" applyFill="1" applyBorder="1" applyAlignment="1">
      <alignment/>
    </xf>
    <xf numFmtId="0" fontId="11" fillId="29" borderId="10" xfId="0" applyFont="1" applyFill="1" applyBorder="1" applyAlignment="1">
      <alignment/>
    </xf>
    <xf numFmtId="0" fontId="20" fillId="28" borderId="0" xfId="0" applyFont="1" applyFill="1" applyBorder="1" applyAlignment="1">
      <alignment/>
    </xf>
    <xf numFmtId="0" fontId="20" fillId="28" borderId="0" xfId="0" applyFont="1" applyFill="1" applyBorder="1" applyAlignment="1">
      <alignment horizontal="center"/>
    </xf>
    <xf numFmtId="0" fontId="21" fillId="28" borderId="0" xfId="46" applyFont="1" applyFill="1" applyAlignment="1" applyProtection="1">
      <alignment/>
      <protection/>
    </xf>
    <xf numFmtId="0" fontId="21" fillId="28" borderId="0" xfId="46" applyFont="1" applyFill="1" applyAlignment="1" applyProtection="1">
      <alignment horizontal="left"/>
      <protection/>
    </xf>
    <xf numFmtId="0" fontId="20" fillId="28" borderId="0" xfId="0" applyFont="1" applyFill="1" applyBorder="1" applyAlignment="1">
      <alignment horizontal="left"/>
    </xf>
    <xf numFmtId="0" fontId="19" fillId="28" borderId="0" xfId="0" applyFont="1" applyFill="1" applyAlignment="1">
      <alignment/>
    </xf>
    <xf numFmtId="0" fontId="20" fillId="28" borderId="0" xfId="0" applyFont="1" applyFill="1" applyAlignment="1">
      <alignment/>
    </xf>
    <xf numFmtId="0" fontId="20" fillId="28" borderId="0" xfId="0" applyFont="1" applyFill="1" applyAlignment="1">
      <alignment horizontal="left" vertical="top"/>
    </xf>
    <xf numFmtId="0" fontId="23" fillId="28" borderId="0" xfId="0" applyFont="1" applyFill="1" applyBorder="1" applyAlignment="1">
      <alignment horizontal="center" vertical="center" wrapText="1"/>
    </xf>
    <xf numFmtId="0" fontId="23" fillId="28" borderId="10" xfId="0" applyFont="1" applyFill="1" applyBorder="1" applyAlignment="1">
      <alignment horizontal="center" vertical="center" wrapText="1"/>
    </xf>
    <xf numFmtId="0" fontId="24" fillId="28" borderId="0" xfId="0" applyFont="1" applyFill="1" applyBorder="1" applyAlignment="1">
      <alignment horizontal="center" vertical="center" wrapText="1"/>
    </xf>
    <xf numFmtId="0" fontId="24" fillId="28" borderId="10" xfId="0" applyFont="1" applyFill="1" applyBorder="1" applyAlignment="1">
      <alignment horizontal="center" vertical="center" wrapText="1"/>
    </xf>
    <xf numFmtId="0" fontId="25" fillId="28" borderId="0" xfId="0" applyFont="1" applyFill="1" applyBorder="1" applyAlignment="1">
      <alignment vertical="center"/>
    </xf>
    <xf numFmtId="0" fontId="25" fillId="28" borderId="0" xfId="0" applyFont="1" applyFill="1" applyBorder="1" applyAlignment="1">
      <alignment horizontal="center" vertical="center" wrapText="1"/>
    </xf>
    <xf numFmtId="0" fontId="17" fillId="28" borderId="0" xfId="0" applyFont="1" applyFill="1" applyBorder="1" applyAlignment="1">
      <alignment/>
    </xf>
    <xf numFmtId="0" fontId="26" fillId="28" borderId="0" xfId="0" applyFont="1" applyFill="1" applyBorder="1" applyAlignment="1">
      <alignment horizontal="center"/>
    </xf>
    <xf numFmtId="0" fontId="26" fillId="28" borderId="0" xfId="0" applyFont="1" applyFill="1" applyBorder="1" applyAlignment="1">
      <alignment vertical="justify"/>
    </xf>
    <xf numFmtId="0" fontId="17" fillId="28" borderId="0" xfId="0" applyFont="1" applyFill="1" applyBorder="1" applyAlignment="1">
      <alignment vertical="top" wrapText="1"/>
    </xf>
    <xf numFmtId="0" fontId="23" fillId="28" borderId="11" xfId="0" applyFont="1" applyFill="1" applyBorder="1" applyAlignment="1">
      <alignment horizontal="center" vertical="center" wrapText="1"/>
    </xf>
    <xf numFmtId="0" fontId="23" fillId="28" borderId="14" xfId="0" applyFont="1" applyFill="1" applyBorder="1" applyAlignment="1">
      <alignment horizontal="center" vertical="center" wrapText="1"/>
    </xf>
    <xf numFmtId="3" fontId="15" fillId="29" borderId="14" xfId="0" applyNumberFormat="1" applyFont="1" applyFill="1" applyBorder="1" applyAlignment="1">
      <alignment wrapText="1"/>
    </xf>
    <xf numFmtId="3" fontId="15" fillId="28" borderId="14" xfId="0" applyNumberFormat="1" applyFont="1" applyFill="1" applyBorder="1" applyAlignment="1">
      <alignment wrapText="1"/>
    </xf>
    <xf numFmtId="3" fontId="15" fillId="29" borderId="15" xfId="0" applyNumberFormat="1" applyFont="1" applyFill="1" applyBorder="1" applyAlignment="1">
      <alignment wrapText="1"/>
    </xf>
    <xf numFmtId="3" fontId="15" fillId="28" borderId="15" xfId="0" applyNumberFormat="1" applyFont="1" applyFill="1" applyBorder="1" applyAlignment="1">
      <alignment wrapText="1"/>
    </xf>
    <xf numFmtId="3" fontId="15" fillId="29" borderId="16" xfId="0" applyNumberFormat="1" applyFont="1" applyFill="1" applyBorder="1" applyAlignment="1">
      <alignment wrapText="1"/>
    </xf>
    <xf numFmtId="3" fontId="15" fillId="28" borderId="16" xfId="0" applyNumberFormat="1" applyFont="1" applyFill="1" applyBorder="1" applyAlignment="1">
      <alignment wrapText="1"/>
    </xf>
    <xf numFmtId="0" fontId="23" fillId="28" borderId="17" xfId="0" applyFont="1" applyFill="1" applyBorder="1" applyAlignment="1">
      <alignment horizontal="center" vertical="center" wrapText="1"/>
    </xf>
    <xf numFmtId="0" fontId="2" fillId="28" borderId="0" xfId="46" applyFill="1" applyAlignment="1" applyProtection="1">
      <alignment horizontal="center"/>
      <protection/>
    </xf>
    <xf numFmtId="3" fontId="18" fillId="29" borderId="14" xfId="0" applyNumberFormat="1" applyFont="1" applyFill="1" applyBorder="1" applyAlignment="1">
      <alignment vertical="center" wrapText="1"/>
    </xf>
    <xf numFmtId="177" fontId="18" fillId="29" borderId="11" xfId="49" applyNumberFormat="1" applyFont="1" applyFill="1" applyBorder="1" applyAlignment="1">
      <alignment horizontal="right" vertical="center" wrapText="1"/>
    </xf>
    <xf numFmtId="3" fontId="15" fillId="29" borderId="14" xfId="0" applyNumberFormat="1" applyFont="1" applyFill="1" applyBorder="1" applyAlignment="1">
      <alignment vertical="center" wrapText="1"/>
    </xf>
    <xf numFmtId="176" fontId="15" fillId="29" borderId="11" xfId="49" applyNumberFormat="1" applyFont="1" applyFill="1" applyBorder="1" applyAlignment="1">
      <alignment horizontal="right" vertical="center" wrapText="1"/>
    </xf>
    <xf numFmtId="3" fontId="15" fillId="28" borderId="14" xfId="0" applyNumberFormat="1" applyFont="1" applyFill="1" applyBorder="1" applyAlignment="1">
      <alignment vertical="center" wrapText="1"/>
    </xf>
    <xf numFmtId="176" fontId="15" fillId="0" borderId="11" xfId="49" applyNumberFormat="1" applyFont="1" applyFill="1" applyBorder="1" applyAlignment="1">
      <alignment horizontal="right" vertical="center" wrapText="1"/>
    </xf>
    <xf numFmtId="3" fontId="15" fillId="0" borderId="14" xfId="0" applyNumberFormat="1" applyFont="1" applyFill="1" applyBorder="1" applyAlignment="1">
      <alignment vertical="center" wrapText="1"/>
    </xf>
    <xf numFmtId="0" fontId="6" fillId="28" borderId="0" xfId="0" applyFont="1" applyFill="1" applyBorder="1" applyAlignment="1">
      <alignment horizontal="center" vertical="center"/>
    </xf>
    <xf numFmtId="3" fontId="18" fillId="29" borderId="10" xfId="0" applyNumberFormat="1" applyFont="1" applyFill="1" applyBorder="1" applyAlignment="1">
      <alignment vertical="center" wrapText="1"/>
    </xf>
    <xf numFmtId="3" fontId="15" fillId="29" borderId="10" xfId="0" applyNumberFormat="1" applyFont="1" applyFill="1" applyBorder="1" applyAlignment="1">
      <alignment vertical="center" wrapText="1"/>
    </xf>
    <xf numFmtId="175" fontId="15" fillId="29" borderId="10" xfId="0" applyNumberFormat="1" applyFont="1" applyFill="1" applyBorder="1" applyAlignment="1">
      <alignment vertical="center" wrapText="1"/>
    </xf>
    <xf numFmtId="3" fontId="15" fillId="28" borderId="10" xfId="0" applyNumberFormat="1" applyFont="1" applyFill="1" applyBorder="1" applyAlignment="1">
      <alignment vertical="center" wrapText="1"/>
    </xf>
    <xf numFmtId="175" fontId="15" fillId="28" borderId="10" xfId="0" applyNumberFormat="1" applyFont="1" applyFill="1" applyBorder="1" applyAlignment="1">
      <alignment vertical="center" wrapText="1"/>
    </xf>
    <xf numFmtId="3" fontId="15" fillId="0" borderId="10" xfId="0" applyNumberFormat="1" applyFont="1" applyFill="1" applyBorder="1" applyAlignment="1">
      <alignment vertical="center" wrapText="1"/>
    </xf>
    <xf numFmtId="175" fontId="15" fillId="0" borderId="10" xfId="0" applyNumberFormat="1" applyFont="1" applyFill="1" applyBorder="1" applyAlignment="1">
      <alignment vertical="center" wrapText="1"/>
    </xf>
    <xf numFmtId="0" fontId="11" fillId="29" borderId="10" xfId="0" applyFont="1" applyFill="1" applyBorder="1" applyAlignment="1">
      <alignment vertical="center" wrapText="1"/>
    </xf>
    <xf numFmtId="0" fontId="11" fillId="0" borderId="10" xfId="0" applyFont="1" applyFill="1" applyBorder="1" applyAlignment="1">
      <alignment vertical="center" wrapText="1"/>
    </xf>
    <xf numFmtId="4" fontId="15" fillId="28" borderId="10" xfId="0" applyNumberFormat="1" applyFont="1" applyFill="1" applyBorder="1" applyAlignment="1">
      <alignment vertical="center" wrapText="1"/>
    </xf>
    <xf numFmtId="0" fontId="19" fillId="28" borderId="0" xfId="46" applyFont="1" applyFill="1" applyAlignment="1" applyProtection="1">
      <alignment horizontal="left"/>
      <protection/>
    </xf>
    <xf numFmtId="0" fontId="21" fillId="28" borderId="0" xfId="46" applyFont="1" applyFill="1" applyAlignment="1" applyProtection="1">
      <alignment horizontal="left"/>
      <protection/>
    </xf>
    <xf numFmtId="0" fontId="7" fillId="28" borderId="0" xfId="0" applyFont="1" applyFill="1" applyBorder="1" applyAlignment="1">
      <alignment horizontal="left"/>
    </xf>
    <xf numFmtId="0" fontId="22" fillId="28" borderId="0" xfId="0" applyFont="1" applyFill="1" applyAlignment="1">
      <alignment horizontal="left" wrapText="1"/>
    </xf>
    <xf numFmtId="0" fontId="20" fillId="28" borderId="0" xfId="0" applyFont="1" applyFill="1" applyAlignment="1">
      <alignment horizontal="left" vertical="top" wrapText="1"/>
    </xf>
    <xf numFmtId="0" fontId="11" fillId="28" borderId="12" xfId="0" applyFont="1" applyFill="1" applyBorder="1" applyAlignment="1">
      <alignment horizontal="center" vertical="center" wrapText="1"/>
    </xf>
    <xf numFmtId="0" fontId="11" fillId="28" borderId="11" xfId="0" applyFont="1" applyFill="1" applyBorder="1" applyAlignment="1">
      <alignment horizontal="center" vertical="center" wrapText="1"/>
    </xf>
    <xf numFmtId="0" fontId="14" fillId="28" borderId="12" xfId="0" applyFont="1" applyFill="1" applyBorder="1" applyAlignment="1">
      <alignment horizontal="center" vertical="center" wrapText="1"/>
    </xf>
    <xf numFmtId="0" fontId="14" fillId="28" borderId="11" xfId="0" applyFont="1" applyFill="1" applyBorder="1" applyAlignment="1">
      <alignment horizontal="center" vertical="center" wrapText="1"/>
    </xf>
    <xf numFmtId="0" fontId="14" fillId="28" borderId="13" xfId="0" applyFont="1" applyFill="1" applyBorder="1" applyAlignment="1">
      <alignment horizontal="center" vertical="center" wrapText="1"/>
    </xf>
    <xf numFmtId="0" fontId="11" fillId="28" borderId="13" xfId="0" applyFont="1" applyFill="1" applyBorder="1" applyAlignment="1">
      <alignment horizontal="center" vertical="center" wrapText="1"/>
    </xf>
    <xf numFmtId="0" fontId="23" fillId="28" borderId="12" xfId="0" applyFont="1" applyFill="1" applyBorder="1" applyAlignment="1">
      <alignment horizontal="center" vertical="center" wrapText="1"/>
    </xf>
    <xf numFmtId="0" fontId="23" fillId="28" borderId="13" xfId="0" applyFont="1" applyFill="1" applyBorder="1" applyAlignment="1">
      <alignment horizontal="center" vertical="center" wrapText="1"/>
    </xf>
    <xf numFmtId="0" fontId="23" fillId="28" borderId="11" xfId="0" applyFont="1" applyFill="1" applyBorder="1" applyAlignment="1">
      <alignment horizontal="center" vertical="center" wrapText="1"/>
    </xf>
    <xf numFmtId="175" fontId="9" fillId="28" borderId="0" xfId="0" applyNumberFormat="1" applyFont="1" applyFill="1" applyBorder="1" applyAlignment="1">
      <alignment vertical="top"/>
    </xf>
    <xf numFmtId="178" fontId="9" fillId="28" borderId="0" xfId="0" applyNumberFormat="1"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590550</xdr:colOff>
      <xdr:row>3</xdr:row>
      <xdr:rowOff>19050</xdr:rowOff>
    </xdr:to>
    <xdr:pic>
      <xdr:nvPicPr>
        <xdr:cNvPr id="1" name="Imagen 4"/>
        <xdr:cNvPicPr preferRelativeResize="1">
          <a:picLocks noChangeAspect="1"/>
        </xdr:cNvPicPr>
      </xdr:nvPicPr>
      <xdr:blipFill>
        <a:blip r:embed="rId1"/>
        <a:stretch>
          <a:fillRect/>
        </a:stretch>
      </xdr:blipFill>
      <xdr:spPr>
        <a:xfrm>
          <a:off x="314325" y="0"/>
          <a:ext cx="5905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8"/>
  <sheetViews>
    <sheetView tabSelected="1" zoomScalePageLayoutView="0" workbookViewId="0" topLeftCell="A1">
      <selection activeCell="A1" sqref="A1"/>
    </sheetView>
  </sheetViews>
  <sheetFormatPr defaultColWidth="11.421875" defaultRowHeight="12.75"/>
  <cols>
    <col min="1" max="1" width="4.7109375" style="1" customWidth="1"/>
    <col min="2" max="2" width="14.140625" style="1" customWidth="1"/>
    <col min="3" max="4" width="11.421875" style="1" customWidth="1"/>
    <col min="5" max="5" width="44.28125" style="1" customWidth="1"/>
    <col min="6" max="16384" width="11.421875" style="1" customWidth="1"/>
  </cols>
  <sheetData>
    <row r="1" spans="4:5" ht="19.5" customHeight="1">
      <c r="D1" s="85" t="s">
        <v>95</v>
      </c>
      <c r="E1" s="85"/>
    </row>
    <row r="2" spans="4:5" ht="19.5" customHeight="1">
      <c r="D2" s="2" t="s">
        <v>19</v>
      </c>
      <c r="E2" s="3"/>
    </row>
    <row r="3" ht="17.25" customHeight="1">
      <c r="E3" s="4" t="s">
        <v>65</v>
      </c>
    </row>
    <row r="4" ht="15" customHeight="1">
      <c r="E4" s="5" t="s">
        <v>149</v>
      </c>
    </row>
    <row r="5" ht="12" customHeight="1"/>
    <row r="6" spans="3:11" s="37" customFormat="1" ht="14.25" customHeight="1">
      <c r="C6" s="39" t="s">
        <v>0</v>
      </c>
      <c r="G6" s="38"/>
      <c r="H6" s="38"/>
      <c r="I6" s="38"/>
      <c r="J6" s="38"/>
      <c r="K6" s="38"/>
    </row>
    <row r="7" spans="2:12" s="37" customFormat="1" ht="18" customHeight="1">
      <c r="B7" s="83" t="s">
        <v>105</v>
      </c>
      <c r="C7" s="83"/>
      <c r="D7" s="83"/>
      <c r="E7" s="83"/>
      <c r="H7" s="38"/>
      <c r="I7" s="38"/>
      <c r="J7" s="38"/>
      <c r="K7" s="38"/>
      <c r="L7" s="38"/>
    </row>
    <row r="8" spans="3:12" s="37" customFormat="1" ht="19.5" customHeight="1">
      <c r="C8" s="84" t="s">
        <v>100</v>
      </c>
      <c r="D8" s="84"/>
      <c r="E8" s="84"/>
      <c r="F8" s="84"/>
      <c r="G8" s="84"/>
      <c r="H8" s="38"/>
      <c r="I8" s="38"/>
      <c r="J8" s="38"/>
      <c r="K8" s="38"/>
      <c r="L8" s="38"/>
    </row>
    <row r="9" spans="3:12" s="37" customFormat="1" ht="19.5" customHeight="1">
      <c r="C9" s="84" t="s">
        <v>101</v>
      </c>
      <c r="D9" s="84"/>
      <c r="E9" s="84"/>
      <c r="F9" s="84"/>
      <c r="G9" s="84"/>
      <c r="H9" s="38"/>
      <c r="I9" s="38"/>
      <c r="J9" s="38"/>
      <c r="K9" s="38"/>
      <c r="L9" s="38"/>
    </row>
    <row r="10" spans="3:12" s="37" customFormat="1" ht="19.5" customHeight="1">
      <c r="C10" s="84" t="s">
        <v>99</v>
      </c>
      <c r="D10" s="84"/>
      <c r="E10" s="84"/>
      <c r="F10" s="84"/>
      <c r="G10" s="84"/>
      <c r="H10" s="38"/>
      <c r="I10" s="38"/>
      <c r="J10" s="38"/>
      <c r="K10" s="38"/>
      <c r="L10" s="38"/>
    </row>
    <row r="11" spans="3:12" s="37" customFormat="1" ht="19.5" customHeight="1">
      <c r="C11" s="84" t="s">
        <v>66</v>
      </c>
      <c r="D11" s="84"/>
      <c r="E11" s="84"/>
      <c r="F11" s="84"/>
      <c r="G11" s="84"/>
      <c r="H11" s="38"/>
      <c r="I11" s="38"/>
      <c r="J11" s="38"/>
      <c r="K11" s="38"/>
      <c r="L11" s="38"/>
    </row>
    <row r="12" spans="3:12" s="37" customFormat="1" ht="19.5" customHeight="1">
      <c r="C12" s="40" t="s">
        <v>103</v>
      </c>
      <c r="D12" s="40"/>
      <c r="E12" s="40"/>
      <c r="F12" s="40"/>
      <c r="G12" s="40"/>
      <c r="H12" s="41"/>
      <c r="I12" s="41"/>
      <c r="J12" s="38"/>
      <c r="K12" s="38"/>
      <c r="L12" s="38"/>
    </row>
    <row r="13" spans="3:12" s="37" customFormat="1" ht="19.5" customHeight="1">
      <c r="C13" s="84" t="s">
        <v>67</v>
      </c>
      <c r="D13" s="84"/>
      <c r="E13" s="84"/>
      <c r="F13" s="84"/>
      <c r="G13" s="84"/>
      <c r="H13" s="38"/>
      <c r="I13" s="38"/>
      <c r="J13" s="38"/>
      <c r="K13" s="38"/>
      <c r="L13" s="38"/>
    </row>
    <row r="14" spans="2:12" s="37" customFormat="1" ht="18" customHeight="1">
      <c r="B14" s="83" t="s">
        <v>138</v>
      </c>
      <c r="C14" s="83"/>
      <c r="D14" s="83"/>
      <c r="E14" s="83"/>
      <c r="H14" s="38"/>
      <c r="I14" s="38"/>
      <c r="J14" s="38"/>
      <c r="K14" s="38"/>
      <c r="L14" s="38"/>
    </row>
    <row r="15" spans="3:12" s="37" customFormat="1" ht="19.5" customHeight="1">
      <c r="C15" s="84" t="s">
        <v>131</v>
      </c>
      <c r="D15" s="84"/>
      <c r="E15" s="84"/>
      <c r="F15" s="84"/>
      <c r="G15" s="84"/>
      <c r="H15" s="38"/>
      <c r="I15" s="38"/>
      <c r="J15" s="38"/>
      <c r="K15" s="38"/>
      <c r="L15" s="38"/>
    </row>
    <row r="16" spans="3:12" s="37" customFormat="1" ht="19.5" customHeight="1">
      <c r="C16" s="84" t="s">
        <v>133</v>
      </c>
      <c r="D16" s="84"/>
      <c r="E16" s="84"/>
      <c r="F16" s="84"/>
      <c r="G16" s="84"/>
      <c r="H16" s="38"/>
      <c r="I16" s="38"/>
      <c r="J16" s="38"/>
      <c r="K16" s="38"/>
      <c r="L16" s="38"/>
    </row>
    <row r="17" spans="3:12" s="37" customFormat="1" ht="19.5" customHeight="1">
      <c r="C17" s="84" t="s">
        <v>137</v>
      </c>
      <c r="D17" s="84"/>
      <c r="E17" s="84"/>
      <c r="F17" s="84"/>
      <c r="G17" s="84"/>
      <c r="H17" s="38"/>
      <c r="I17" s="38"/>
      <c r="J17" s="38"/>
      <c r="K17" s="38"/>
      <c r="L17" s="38"/>
    </row>
    <row r="18" spans="3:12" s="37" customFormat="1" ht="19.5" customHeight="1">
      <c r="C18" s="84"/>
      <c r="D18" s="84"/>
      <c r="E18" s="84"/>
      <c r="F18" s="84"/>
      <c r="G18" s="84"/>
      <c r="H18" s="38"/>
      <c r="I18" s="38"/>
      <c r="J18" s="38"/>
      <c r="K18" s="38"/>
      <c r="L18" s="38"/>
    </row>
  </sheetData>
  <sheetProtection/>
  <mergeCells count="12">
    <mergeCell ref="C11:G11"/>
    <mergeCell ref="B7:E7"/>
    <mergeCell ref="D1:E1"/>
    <mergeCell ref="C8:G8"/>
    <mergeCell ref="C9:G9"/>
    <mergeCell ref="C10:G10"/>
    <mergeCell ref="B14:E14"/>
    <mergeCell ref="C15:G15"/>
    <mergeCell ref="C16:G16"/>
    <mergeCell ref="C17:G17"/>
    <mergeCell ref="C18:G18"/>
    <mergeCell ref="C13:G13"/>
  </mergeCells>
  <hyperlinks>
    <hyperlink ref="C6" location="Fuente!A1" display="Fuente"/>
    <hyperlink ref="C8:G8" location="'5.1'!A1" display="5.1 Penas según tipo de pena y sexo del infractor"/>
    <hyperlink ref="C9:G9" location="'5.2'!A1" display="5.2 Penas según tipo de pena y edad del infractor"/>
    <hyperlink ref="C10:G10" location="'5.3'!A1" display="5.3 Penas según tipo de pena y nacionalidad del infractor"/>
    <hyperlink ref="C11:G11" location="'5.4'!A1" display="5.4 Penas según tipo de pena y tipo de delito"/>
    <hyperlink ref="C12:G12" location="'5.5'!A1" display="5.5 Penas de prisión según duración de la pena, edad, sexo y nacionalidad del infractor"/>
    <hyperlink ref="C13:G13" location="'5.6'!A1" display="5.6 Penas de prisión según duración de la pena y tipo de delito"/>
    <hyperlink ref="C15:G15" location="'6.1'!A1" display="6.1 Penas según sexo"/>
    <hyperlink ref="C16:G16" location="'6.2'!A1" display="6.2 Penas según edad"/>
    <hyperlink ref="C17:G17" location="'6.2'!A1" display="6.2 Penas según edad"/>
  </hyperlinks>
  <printOptions/>
  <pageMargins left="0.75" right="0.75" top="1" bottom="1" header="0" footer="0"/>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sheetPr codeName="Hoja5"/>
  <dimension ref="B1:V132"/>
  <sheetViews>
    <sheetView zoomScalePageLayoutView="0" workbookViewId="0" topLeftCell="A1">
      <selection activeCell="A1" sqref="A1"/>
    </sheetView>
  </sheetViews>
  <sheetFormatPr defaultColWidth="11.421875" defaultRowHeight="12.75"/>
  <cols>
    <col min="1" max="1" width="4.7109375" style="1" customWidth="1"/>
    <col min="2" max="2" width="32.8515625" style="1" customWidth="1"/>
    <col min="3" max="4" width="14.7109375" style="7" customWidth="1"/>
    <col min="5" max="22" width="14.7109375" style="1" customWidth="1"/>
    <col min="23" max="16384" width="11.421875" style="1" customWidth="1"/>
  </cols>
  <sheetData>
    <row r="1" spans="2:7" ht="18">
      <c r="B1" s="6" t="s">
        <v>151</v>
      </c>
      <c r="G1" s="64" t="s">
        <v>140</v>
      </c>
    </row>
    <row r="2" spans="2:5" ht="18">
      <c r="B2" s="6" t="s">
        <v>139</v>
      </c>
      <c r="C2" s="6"/>
      <c r="D2" s="6"/>
      <c r="E2" s="6"/>
    </row>
    <row r="3" spans="2:5" ht="18">
      <c r="B3" s="6" t="s">
        <v>129</v>
      </c>
      <c r="C3" s="6"/>
      <c r="D3" s="6"/>
      <c r="E3" s="6"/>
    </row>
    <row r="4" ht="15">
      <c r="B4" s="8" t="s">
        <v>132</v>
      </c>
    </row>
    <row r="5" ht="24" customHeight="1">
      <c r="B5" s="9" t="s">
        <v>12</v>
      </c>
    </row>
    <row r="6" spans="2:8" ht="24" customHeight="1">
      <c r="B6" s="29" t="str">
        <f>Inicio!$E$4</f>
        <v>Año 2018</v>
      </c>
      <c r="C6" s="10"/>
      <c r="D6" s="10"/>
      <c r="E6" s="11"/>
      <c r="F6" s="11"/>
      <c r="G6" s="11"/>
      <c r="H6" s="11"/>
    </row>
    <row r="7" spans="2:22" s="51" customFormat="1" ht="32.25" customHeight="1">
      <c r="B7" s="51" t="s">
        <v>82</v>
      </c>
      <c r="C7" s="46" t="s">
        <v>109</v>
      </c>
      <c r="D7" s="46" t="s">
        <v>110</v>
      </c>
      <c r="E7" s="46" t="s">
        <v>111</v>
      </c>
      <c r="F7" s="46" t="s">
        <v>112</v>
      </c>
      <c r="G7" s="46" t="s">
        <v>113</v>
      </c>
      <c r="H7" s="46" t="s">
        <v>114</v>
      </c>
      <c r="I7" s="46" t="s">
        <v>115</v>
      </c>
      <c r="J7" s="46" t="s">
        <v>116</v>
      </c>
      <c r="K7" s="46" t="s">
        <v>117</v>
      </c>
      <c r="L7" s="46" t="s">
        <v>118</v>
      </c>
      <c r="M7" s="46" t="s">
        <v>119</v>
      </c>
      <c r="N7" s="46" t="s">
        <v>120</v>
      </c>
      <c r="O7" s="46" t="s">
        <v>121</v>
      </c>
      <c r="P7" s="46" t="s">
        <v>122</v>
      </c>
      <c r="Q7" s="46" t="s">
        <v>123</v>
      </c>
      <c r="R7" s="46" t="s">
        <v>124</v>
      </c>
      <c r="S7" s="46" t="s">
        <v>125</v>
      </c>
      <c r="T7" s="46" t="s">
        <v>126</v>
      </c>
      <c r="U7" s="46" t="s">
        <v>127</v>
      </c>
      <c r="V7" s="46" t="s">
        <v>128</v>
      </c>
    </row>
    <row r="8" spans="2:22" ht="12.75">
      <c r="B8" s="24" t="s">
        <v>11</v>
      </c>
      <c r="C8" s="24"/>
      <c r="D8" s="24"/>
      <c r="E8" s="24"/>
      <c r="F8" s="24"/>
      <c r="G8" s="24"/>
      <c r="H8" s="24"/>
      <c r="I8" s="24"/>
      <c r="J8" s="24"/>
      <c r="K8" s="24"/>
      <c r="L8" s="24"/>
      <c r="M8" s="24"/>
      <c r="N8" s="24"/>
      <c r="O8" s="24"/>
      <c r="P8" s="24"/>
      <c r="Q8" s="24"/>
      <c r="R8" s="24"/>
      <c r="S8" s="24"/>
      <c r="T8" s="24"/>
      <c r="U8" s="24"/>
      <c r="V8" s="24"/>
    </row>
    <row r="9" spans="2:22" ht="12.75">
      <c r="B9" s="12" t="s">
        <v>85</v>
      </c>
      <c r="C9" s="13">
        <v>753803</v>
      </c>
      <c r="D9" s="13">
        <v>147263</v>
      </c>
      <c r="E9" s="13">
        <v>17339</v>
      </c>
      <c r="F9" s="13">
        <v>16879</v>
      </c>
      <c r="G9" s="13">
        <v>21989</v>
      </c>
      <c r="H9" s="13">
        <v>40354</v>
      </c>
      <c r="I9" s="13">
        <v>9178</v>
      </c>
      <c r="J9" s="13">
        <v>29451</v>
      </c>
      <c r="K9" s="13">
        <v>24160</v>
      </c>
      <c r="L9" s="13">
        <v>116515</v>
      </c>
      <c r="M9" s="13">
        <v>101929</v>
      </c>
      <c r="N9" s="13">
        <v>14049</v>
      </c>
      <c r="O9" s="13">
        <v>33712</v>
      </c>
      <c r="P9" s="13">
        <v>98093</v>
      </c>
      <c r="Q9" s="13">
        <v>26797</v>
      </c>
      <c r="R9" s="13">
        <v>9029</v>
      </c>
      <c r="S9" s="13">
        <v>33219</v>
      </c>
      <c r="T9" s="13">
        <v>5458</v>
      </c>
      <c r="U9" s="13">
        <v>4330</v>
      </c>
      <c r="V9" s="13">
        <v>4059</v>
      </c>
    </row>
    <row r="10" spans="2:22" ht="12.75">
      <c r="B10" s="12" t="s">
        <v>86</v>
      </c>
      <c r="C10" s="13">
        <v>56650</v>
      </c>
      <c r="D10" s="13">
        <v>10196</v>
      </c>
      <c r="E10" s="13">
        <v>1358</v>
      </c>
      <c r="F10" s="13">
        <v>1177</v>
      </c>
      <c r="G10" s="13">
        <v>1525</v>
      </c>
      <c r="H10" s="13">
        <v>2670</v>
      </c>
      <c r="I10" s="13">
        <v>726</v>
      </c>
      <c r="J10" s="13">
        <v>2044</v>
      </c>
      <c r="K10" s="13">
        <v>1742</v>
      </c>
      <c r="L10" s="13">
        <v>10066</v>
      </c>
      <c r="M10" s="13">
        <v>7744</v>
      </c>
      <c r="N10" s="13">
        <v>978</v>
      </c>
      <c r="O10" s="13">
        <v>1801</v>
      </c>
      <c r="P10" s="13">
        <v>7593</v>
      </c>
      <c r="Q10" s="13">
        <v>1911</v>
      </c>
      <c r="R10" s="13">
        <v>724</v>
      </c>
      <c r="S10" s="13">
        <v>2948</v>
      </c>
      <c r="T10" s="13">
        <v>371</v>
      </c>
      <c r="U10" s="13">
        <v>562</v>
      </c>
      <c r="V10" s="13">
        <v>514</v>
      </c>
    </row>
    <row r="11" spans="2:22" ht="12.75">
      <c r="B11" s="12" t="s">
        <v>87</v>
      </c>
      <c r="C11" s="13">
        <v>103131</v>
      </c>
      <c r="D11" s="13">
        <v>20106</v>
      </c>
      <c r="E11" s="13">
        <v>2271</v>
      </c>
      <c r="F11" s="13">
        <v>1820</v>
      </c>
      <c r="G11" s="13">
        <v>2937</v>
      </c>
      <c r="H11" s="13">
        <v>4966</v>
      </c>
      <c r="I11" s="13">
        <v>1158</v>
      </c>
      <c r="J11" s="13">
        <v>3812</v>
      </c>
      <c r="K11" s="13">
        <v>3568</v>
      </c>
      <c r="L11" s="13">
        <v>17197</v>
      </c>
      <c r="M11" s="13">
        <v>13396</v>
      </c>
      <c r="N11" s="13">
        <v>1954</v>
      </c>
      <c r="O11" s="13">
        <v>3674</v>
      </c>
      <c r="P11" s="13">
        <v>14042</v>
      </c>
      <c r="Q11" s="13">
        <v>3738</v>
      </c>
      <c r="R11" s="13">
        <v>1458</v>
      </c>
      <c r="S11" s="13">
        <v>4496</v>
      </c>
      <c r="T11" s="13">
        <v>675</v>
      </c>
      <c r="U11" s="13">
        <v>834</v>
      </c>
      <c r="V11" s="13">
        <v>1029</v>
      </c>
    </row>
    <row r="12" spans="2:22" ht="12.75">
      <c r="B12" s="12" t="s">
        <v>88</v>
      </c>
      <c r="C12" s="13">
        <v>107446</v>
      </c>
      <c r="D12" s="13">
        <v>21999</v>
      </c>
      <c r="E12" s="13">
        <v>2315</v>
      </c>
      <c r="F12" s="13">
        <v>2137</v>
      </c>
      <c r="G12" s="13">
        <v>3182</v>
      </c>
      <c r="H12" s="13">
        <v>5817</v>
      </c>
      <c r="I12" s="13">
        <v>1268</v>
      </c>
      <c r="J12" s="13">
        <v>3664</v>
      </c>
      <c r="K12" s="13">
        <v>3475</v>
      </c>
      <c r="L12" s="13">
        <v>17700</v>
      </c>
      <c r="M12" s="13">
        <v>13647</v>
      </c>
      <c r="N12" s="13">
        <v>1915</v>
      </c>
      <c r="O12" s="13">
        <v>3972</v>
      </c>
      <c r="P12" s="13">
        <v>14466</v>
      </c>
      <c r="Q12" s="13">
        <v>3858</v>
      </c>
      <c r="R12" s="13">
        <v>1121</v>
      </c>
      <c r="S12" s="13">
        <v>4392</v>
      </c>
      <c r="T12" s="13">
        <v>869</v>
      </c>
      <c r="U12" s="13">
        <v>801</v>
      </c>
      <c r="V12" s="13">
        <v>848</v>
      </c>
    </row>
    <row r="13" spans="2:22" ht="12.75">
      <c r="B13" s="12" t="s">
        <v>89</v>
      </c>
      <c r="C13" s="13">
        <v>113192</v>
      </c>
      <c r="D13" s="13">
        <v>22350</v>
      </c>
      <c r="E13" s="13">
        <v>2492</v>
      </c>
      <c r="F13" s="13">
        <v>2337</v>
      </c>
      <c r="G13" s="13">
        <v>3435</v>
      </c>
      <c r="H13" s="13">
        <v>6049</v>
      </c>
      <c r="I13" s="13">
        <v>1218</v>
      </c>
      <c r="J13" s="13">
        <v>4119</v>
      </c>
      <c r="K13" s="13">
        <v>3503</v>
      </c>
      <c r="L13" s="13">
        <v>18518</v>
      </c>
      <c r="M13" s="13">
        <v>15014</v>
      </c>
      <c r="N13" s="13">
        <v>1778</v>
      </c>
      <c r="O13" s="13">
        <v>5229</v>
      </c>
      <c r="P13" s="13">
        <v>14866</v>
      </c>
      <c r="Q13" s="13">
        <v>4367</v>
      </c>
      <c r="R13" s="13">
        <v>1293</v>
      </c>
      <c r="S13" s="13">
        <v>4624</v>
      </c>
      <c r="T13" s="13">
        <v>776</v>
      </c>
      <c r="U13" s="13">
        <v>636</v>
      </c>
      <c r="V13" s="13">
        <v>588</v>
      </c>
    </row>
    <row r="14" spans="2:22" ht="12.75">
      <c r="B14" s="12" t="s">
        <v>90</v>
      </c>
      <c r="C14" s="13">
        <v>110398</v>
      </c>
      <c r="D14" s="13">
        <v>21651</v>
      </c>
      <c r="E14" s="13">
        <v>2630</v>
      </c>
      <c r="F14" s="13">
        <v>2361</v>
      </c>
      <c r="G14" s="13">
        <v>3344</v>
      </c>
      <c r="H14" s="13">
        <v>5641</v>
      </c>
      <c r="I14" s="13">
        <v>1270</v>
      </c>
      <c r="J14" s="13">
        <v>4044</v>
      </c>
      <c r="K14" s="13">
        <v>3323</v>
      </c>
      <c r="L14" s="13">
        <v>17514</v>
      </c>
      <c r="M14" s="13">
        <v>15713</v>
      </c>
      <c r="N14" s="13">
        <v>1834</v>
      </c>
      <c r="O14" s="13">
        <v>4775</v>
      </c>
      <c r="P14" s="13">
        <v>14467</v>
      </c>
      <c r="Q14" s="13">
        <v>4029</v>
      </c>
      <c r="R14" s="13">
        <v>1339</v>
      </c>
      <c r="S14" s="13">
        <v>4768</v>
      </c>
      <c r="T14" s="13">
        <v>817</v>
      </c>
      <c r="U14" s="13">
        <v>490</v>
      </c>
      <c r="V14" s="13">
        <v>388</v>
      </c>
    </row>
    <row r="15" spans="2:22" ht="12.75">
      <c r="B15" s="12" t="s">
        <v>91</v>
      </c>
      <c r="C15" s="13">
        <v>162629</v>
      </c>
      <c r="D15" s="13">
        <v>31242</v>
      </c>
      <c r="E15" s="13">
        <v>3912</v>
      </c>
      <c r="F15" s="13">
        <v>4013</v>
      </c>
      <c r="G15" s="13">
        <v>4744</v>
      </c>
      <c r="H15" s="13">
        <v>9035</v>
      </c>
      <c r="I15" s="13">
        <v>2214</v>
      </c>
      <c r="J15" s="13">
        <v>7009</v>
      </c>
      <c r="K15" s="13">
        <v>5319</v>
      </c>
      <c r="L15" s="13">
        <v>22892</v>
      </c>
      <c r="M15" s="13">
        <v>22544</v>
      </c>
      <c r="N15" s="13">
        <v>3085</v>
      </c>
      <c r="O15" s="13">
        <v>7936</v>
      </c>
      <c r="P15" s="13">
        <v>21162</v>
      </c>
      <c r="Q15" s="13">
        <v>5611</v>
      </c>
      <c r="R15" s="13">
        <v>2040</v>
      </c>
      <c r="S15" s="13">
        <v>7543</v>
      </c>
      <c r="T15" s="13">
        <v>1262</v>
      </c>
      <c r="U15" s="13">
        <v>665</v>
      </c>
      <c r="V15" s="13">
        <v>401</v>
      </c>
    </row>
    <row r="16" spans="2:22" ht="12.75">
      <c r="B16" s="12" t="s">
        <v>92</v>
      </c>
      <c r="C16" s="13">
        <v>71402</v>
      </c>
      <c r="D16" s="13">
        <v>14319</v>
      </c>
      <c r="E16" s="13">
        <v>1673</v>
      </c>
      <c r="F16" s="13">
        <v>1975</v>
      </c>
      <c r="G16" s="13">
        <v>2069</v>
      </c>
      <c r="H16" s="13">
        <v>4498</v>
      </c>
      <c r="I16" s="13">
        <v>865</v>
      </c>
      <c r="J16" s="13">
        <v>3209</v>
      </c>
      <c r="K16" s="13">
        <v>2313</v>
      </c>
      <c r="L16" s="13">
        <v>9306</v>
      </c>
      <c r="M16" s="13">
        <v>9748</v>
      </c>
      <c r="N16" s="13">
        <v>1804</v>
      </c>
      <c r="O16" s="13">
        <v>3981</v>
      </c>
      <c r="P16" s="13">
        <v>8329</v>
      </c>
      <c r="Q16" s="13">
        <v>2316</v>
      </c>
      <c r="R16" s="13">
        <v>770</v>
      </c>
      <c r="S16" s="13">
        <v>3255</v>
      </c>
      <c r="T16" s="13">
        <v>504</v>
      </c>
      <c r="U16" s="13">
        <v>252</v>
      </c>
      <c r="V16" s="13">
        <v>216</v>
      </c>
    </row>
    <row r="17" spans="2:22" ht="12.75">
      <c r="B17" s="12" t="s">
        <v>93</v>
      </c>
      <c r="C17" s="13">
        <v>21995</v>
      </c>
      <c r="D17" s="13">
        <v>4042</v>
      </c>
      <c r="E17" s="13">
        <v>467</v>
      </c>
      <c r="F17" s="13">
        <v>777</v>
      </c>
      <c r="G17" s="13">
        <v>606</v>
      </c>
      <c r="H17" s="13">
        <v>1362</v>
      </c>
      <c r="I17" s="13">
        <v>335</v>
      </c>
      <c r="J17" s="13">
        <v>1152</v>
      </c>
      <c r="K17" s="13">
        <v>676</v>
      </c>
      <c r="L17" s="13">
        <v>2503</v>
      </c>
      <c r="M17" s="13">
        <v>3184</v>
      </c>
      <c r="N17" s="13">
        <v>578</v>
      </c>
      <c r="O17" s="13">
        <v>1685</v>
      </c>
      <c r="P17" s="13">
        <v>2475</v>
      </c>
      <c r="Q17" s="13">
        <v>741</v>
      </c>
      <c r="R17" s="13">
        <v>229</v>
      </c>
      <c r="S17" s="13">
        <v>888</v>
      </c>
      <c r="T17" s="13">
        <v>150</v>
      </c>
      <c r="U17" s="13">
        <v>76</v>
      </c>
      <c r="V17" s="13">
        <v>69</v>
      </c>
    </row>
    <row r="18" spans="2:22" ht="12.75">
      <c r="B18" s="12" t="s">
        <v>94</v>
      </c>
      <c r="C18" s="13">
        <v>6960</v>
      </c>
      <c r="D18" s="13">
        <v>1358</v>
      </c>
      <c r="E18" s="13">
        <v>221</v>
      </c>
      <c r="F18" s="13">
        <v>282</v>
      </c>
      <c r="G18" s="13">
        <v>147</v>
      </c>
      <c r="H18" s="13">
        <v>316</v>
      </c>
      <c r="I18" s="13">
        <v>124</v>
      </c>
      <c r="J18" s="13">
        <v>398</v>
      </c>
      <c r="K18" s="13">
        <v>241</v>
      </c>
      <c r="L18" s="13">
        <v>819</v>
      </c>
      <c r="M18" s="13">
        <v>939</v>
      </c>
      <c r="N18" s="13">
        <v>123</v>
      </c>
      <c r="O18" s="13">
        <v>659</v>
      </c>
      <c r="P18" s="13">
        <v>693</v>
      </c>
      <c r="Q18" s="13">
        <v>226</v>
      </c>
      <c r="R18" s="13">
        <v>55</v>
      </c>
      <c r="S18" s="13">
        <v>305</v>
      </c>
      <c r="T18" s="13">
        <v>34</v>
      </c>
      <c r="U18" s="13">
        <v>14</v>
      </c>
      <c r="V18" s="13">
        <v>6</v>
      </c>
    </row>
    <row r="19" spans="2:22" ht="12.75">
      <c r="B19" s="24" t="s">
        <v>26</v>
      </c>
      <c r="C19" s="25"/>
      <c r="D19" s="25"/>
      <c r="E19" s="25"/>
      <c r="F19" s="25"/>
      <c r="G19" s="25"/>
      <c r="H19" s="25"/>
      <c r="I19" s="25"/>
      <c r="J19" s="25"/>
      <c r="K19" s="25"/>
      <c r="L19" s="25"/>
      <c r="M19" s="25"/>
      <c r="N19" s="25"/>
      <c r="O19" s="25"/>
      <c r="P19" s="25"/>
      <c r="Q19" s="25"/>
      <c r="R19" s="25"/>
      <c r="S19" s="25"/>
      <c r="T19" s="25"/>
      <c r="U19" s="25"/>
      <c r="V19" s="25"/>
    </row>
    <row r="20" spans="2:22" ht="12.75">
      <c r="B20" s="12" t="s">
        <v>85</v>
      </c>
      <c r="C20" s="13">
        <v>142699</v>
      </c>
      <c r="D20" s="13">
        <v>30313</v>
      </c>
      <c r="E20" s="13">
        <v>3117</v>
      </c>
      <c r="F20" s="13">
        <v>3292</v>
      </c>
      <c r="G20" s="13">
        <v>3767</v>
      </c>
      <c r="H20" s="13">
        <v>6817</v>
      </c>
      <c r="I20" s="13">
        <v>1509</v>
      </c>
      <c r="J20" s="13">
        <v>5196</v>
      </c>
      <c r="K20" s="13">
        <v>4508</v>
      </c>
      <c r="L20" s="13">
        <v>22930</v>
      </c>
      <c r="M20" s="13">
        <v>19031</v>
      </c>
      <c r="N20" s="13">
        <v>2693</v>
      </c>
      <c r="O20" s="13">
        <v>6072</v>
      </c>
      <c r="P20" s="13">
        <v>17928</v>
      </c>
      <c r="Q20" s="13">
        <v>4823</v>
      </c>
      <c r="R20" s="13">
        <v>1831</v>
      </c>
      <c r="S20" s="13">
        <v>5098</v>
      </c>
      <c r="T20" s="13">
        <v>971</v>
      </c>
      <c r="U20" s="13">
        <v>1449</v>
      </c>
      <c r="V20" s="13">
        <v>1354</v>
      </c>
    </row>
    <row r="21" spans="2:22" ht="12.75">
      <c r="B21" s="12" t="s">
        <v>86</v>
      </c>
      <c r="C21" s="13">
        <v>12640</v>
      </c>
      <c r="D21" s="13">
        <v>2429</v>
      </c>
      <c r="E21" s="13">
        <v>271</v>
      </c>
      <c r="F21" s="13">
        <v>281</v>
      </c>
      <c r="G21" s="13">
        <v>333</v>
      </c>
      <c r="H21" s="13">
        <v>565</v>
      </c>
      <c r="I21" s="13">
        <v>153</v>
      </c>
      <c r="J21" s="13">
        <v>433</v>
      </c>
      <c r="K21" s="13">
        <v>381</v>
      </c>
      <c r="L21" s="13">
        <v>2319</v>
      </c>
      <c r="M21" s="13">
        <v>1657</v>
      </c>
      <c r="N21" s="13">
        <v>234</v>
      </c>
      <c r="O21" s="13">
        <v>406</v>
      </c>
      <c r="P21" s="13">
        <v>1535</v>
      </c>
      <c r="Q21" s="13">
        <v>447</v>
      </c>
      <c r="R21" s="13">
        <v>164</v>
      </c>
      <c r="S21" s="13">
        <v>572</v>
      </c>
      <c r="T21" s="13">
        <v>78</v>
      </c>
      <c r="U21" s="13">
        <v>206</v>
      </c>
      <c r="V21" s="13">
        <v>176</v>
      </c>
    </row>
    <row r="22" spans="2:22" ht="12.75">
      <c r="B22" s="12" t="s">
        <v>87</v>
      </c>
      <c r="C22" s="13">
        <v>21264</v>
      </c>
      <c r="D22" s="13">
        <v>4601</v>
      </c>
      <c r="E22" s="13">
        <v>428</v>
      </c>
      <c r="F22" s="13">
        <v>401</v>
      </c>
      <c r="G22" s="13">
        <v>545</v>
      </c>
      <c r="H22" s="13">
        <v>979</v>
      </c>
      <c r="I22" s="13">
        <v>229</v>
      </c>
      <c r="J22" s="13">
        <v>759</v>
      </c>
      <c r="K22" s="13">
        <v>786</v>
      </c>
      <c r="L22" s="13">
        <v>3486</v>
      </c>
      <c r="M22" s="13">
        <v>2615</v>
      </c>
      <c r="N22" s="13">
        <v>402</v>
      </c>
      <c r="O22" s="13">
        <v>739</v>
      </c>
      <c r="P22" s="13">
        <v>2714</v>
      </c>
      <c r="Q22" s="13">
        <v>712</v>
      </c>
      <c r="R22" s="13">
        <v>296</v>
      </c>
      <c r="S22" s="13">
        <v>765</v>
      </c>
      <c r="T22" s="13">
        <v>114</v>
      </c>
      <c r="U22" s="13">
        <v>313</v>
      </c>
      <c r="V22" s="13">
        <v>380</v>
      </c>
    </row>
    <row r="23" spans="2:22" ht="12.75">
      <c r="B23" s="12" t="s">
        <v>88</v>
      </c>
      <c r="C23" s="13">
        <v>21421</v>
      </c>
      <c r="D23" s="13">
        <v>4766</v>
      </c>
      <c r="E23" s="13">
        <v>448</v>
      </c>
      <c r="F23" s="13">
        <v>447</v>
      </c>
      <c r="G23" s="13">
        <v>573</v>
      </c>
      <c r="H23" s="13">
        <v>1051</v>
      </c>
      <c r="I23" s="13">
        <v>210</v>
      </c>
      <c r="J23" s="13">
        <v>685</v>
      </c>
      <c r="K23" s="13">
        <v>688</v>
      </c>
      <c r="L23" s="13">
        <v>3595</v>
      </c>
      <c r="M23" s="13">
        <v>2682</v>
      </c>
      <c r="N23" s="13">
        <v>388</v>
      </c>
      <c r="O23" s="13">
        <v>767</v>
      </c>
      <c r="P23" s="13">
        <v>2723</v>
      </c>
      <c r="Q23" s="13">
        <v>724</v>
      </c>
      <c r="R23" s="13">
        <v>227</v>
      </c>
      <c r="S23" s="13">
        <v>714</v>
      </c>
      <c r="T23" s="13">
        <v>166</v>
      </c>
      <c r="U23" s="13">
        <v>270</v>
      </c>
      <c r="V23" s="13">
        <v>297</v>
      </c>
    </row>
    <row r="24" spans="2:22" ht="12.75">
      <c r="B24" s="12" t="s">
        <v>89</v>
      </c>
      <c r="C24" s="13">
        <v>22358</v>
      </c>
      <c r="D24" s="13">
        <v>4715</v>
      </c>
      <c r="E24" s="13">
        <v>488</v>
      </c>
      <c r="F24" s="13">
        <v>471</v>
      </c>
      <c r="G24" s="13">
        <v>614</v>
      </c>
      <c r="H24" s="13">
        <v>1069</v>
      </c>
      <c r="I24" s="13">
        <v>209</v>
      </c>
      <c r="J24" s="13">
        <v>774</v>
      </c>
      <c r="K24" s="13">
        <v>691</v>
      </c>
      <c r="L24" s="13">
        <v>3749</v>
      </c>
      <c r="M24" s="13">
        <v>3050</v>
      </c>
      <c r="N24" s="13">
        <v>371</v>
      </c>
      <c r="O24" s="13">
        <v>1003</v>
      </c>
      <c r="P24" s="13">
        <v>2812</v>
      </c>
      <c r="Q24" s="13">
        <v>775</v>
      </c>
      <c r="R24" s="13">
        <v>282</v>
      </c>
      <c r="S24" s="13">
        <v>736</v>
      </c>
      <c r="T24" s="13">
        <v>144</v>
      </c>
      <c r="U24" s="13">
        <v>212</v>
      </c>
      <c r="V24" s="13">
        <v>193</v>
      </c>
    </row>
    <row r="25" spans="2:22" ht="12.75">
      <c r="B25" s="12" t="s">
        <v>90</v>
      </c>
      <c r="C25" s="13">
        <v>20811</v>
      </c>
      <c r="D25" s="13">
        <v>4512</v>
      </c>
      <c r="E25" s="13">
        <v>477</v>
      </c>
      <c r="F25" s="13">
        <v>473</v>
      </c>
      <c r="G25" s="13">
        <v>522</v>
      </c>
      <c r="H25" s="13">
        <v>930</v>
      </c>
      <c r="I25" s="13">
        <v>197</v>
      </c>
      <c r="J25" s="13">
        <v>735</v>
      </c>
      <c r="K25" s="13">
        <v>570</v>
      </c>
      <c r="L25" s="13">
        <v>3472</v>
      </c>
      <c r="M25" s="13">
        <v>2900</v>
      </c>
      <c r="N25" s="13">
        <v>349</v>
      </c>
      <c r="O25" s="13">
        <v>858</v>
      </c>
      <c r="P25" s="13">
        <v>2640</v>
      </c>
      <c r="Q25" s="13">
        <v>721</v>
      </c>
      <c r="R25" s="13">
        <v>288</v>
      </c>
      <c r="S25" s="13">
        <v>728</v>
      </c>
      <c r="T25" s="13">
        <v>164</v>
      </c>
      <c r="U25" s="13">
        <v>152</v>
      </c>
      <c r="V25" s="13">
        <v>123</v>
      </c>
    </row>
    <row r="26" spans="2:22" ht="12.75">
      <c r="B26" s="12" t="s">
        <v>91</v>
      </c>
      <c r="C26" s="13">
        <v>28695</v>
      </c>
      <c r="D26" s="13">
        <v>6087</v>
      </c>
      <c r="E26" s="13">
        <v>620</v>
      </c>
      <c r="F26" s="13">
        <v>732</v>
      </c>
      <c r="G26" s="13">
        <v>808</v>
      </c>
      <c r="H26" s="13">
        <v>1392</v>
      </c>
      <c r="I26" s="13">
        <v>335</v>
      </c>
      <c r="J26" s="13">
        <v>1165</v>
      </c>
      <c r="K26" s="13">
        <v>903</v>
      </c>
      <c r="L26" s="13">
        <v>4178</v>
      </c>
      <c r="M26" s="13">
        <v>3904</v>
      </c>
      <c r="N26" s="13">
        <v>564</v>
      </c>
      <c r="O26" s="13">
        <v>1391</v>
      </c>
      <c r="P26" s="13">
        <v>3673</v>
      </c>
      <c r="Q26" s="13">
        <v>961</v>
      </c>
      <c r="R26" s="13">
        <v>396</v>
      </c>
      <c r="S26" s="13">
        <v>1053</v>
      </c>
      <c r="T26" s="13">
        <v>214</v>
      </c>
      <c r="U26" s="13">
        <v>199</v>
      </c>
      <c r="V26" s="13">
        <v>120</v>
      </c>
    </row>
    <row r="27" spans="2:22" ht="12.75">
      <c r="B27" s="12" t="s">
        <v>92</v>
      </c>
      <c r="C27" s="13">
        <v>11305</v>
      </c>
      <c r="D27" s="13">
        <v>2401</v>
      </c>
      <c r="E27" s="13">
        <v>286</v>
      </c>
      <c r="F27" s="13">
        <v>324</v>
      </c>
      <c r="G27" s="13">
        <v>284</v>
      </c>
      <c r="H27" s="13">
        <v>635</v>
      </c>
      <c r="I27" s="13">
        <v>117</v>
      </c>
      <c r="J27" s="13">
        <v>453</v>
      </c>
      <c r="K27" s="13">
        <v>350</v>
      </c>
      <c r="L27" s="13">
        <v>1605</v>
      </c>
      <c r="M27" s="13">
        <v>1587</v>
      </c>
      <c r="N27" s="13">
        <v>283</v>
      </c>
      <c r="O27" s="13">
        <v>588</v>
      </c>
      <c r="P27" s="13">
        <v>1331</v>
      </c>
      <c r="Q27" s="13">
        <v>331</v>
      </c>
      <c r="R27" s="13">
        <v>138</v>
      </c>
      <c r="S27" s="13">
        <v>399</v>
      </c>
      <c r="T27" s="13">
        <v>74</v>
      </c>
      <c r="U27" s="13">
        <v>71</v>
      </c>
      <c r="V27" s="13">
        <v>48</v>
      </c>
    </row>
    <row r="28" spans="2:22" ht="12.75">
      <c r="B28" s="12" t="s">
        <v>93</v>
      </c>
      <c r="C28" s="13">
        <v>3198</v>
      </c>
      <c r="D28" s="13">
        <v>595</v>
      </c>
      <c r="E28" s="13">
        <v>68</v>
      </c>
      <c r="F28" s="13">
        <v>114</v>
      </c>
      <c r="G28" s="13">
        <v>71</v>
      </c>
      <c r="H28" s="13">
        <v>165</v>
      </c>
      <c r="I28" s="13">
        <v>46</v>
      </c>
      <c r="J28" s="13">
        <v>144</v>
      </c>
      <c r="K28" s="13">
        <v>96</v>
      </c>
      <c r="L28" s="13">
        <v>397</v>
      </c>
      <c r="M28" s="13">
        <v>496</v>
      </c>
      <c r="N28" s="13">
        <v>87</v>
      </c>
      <c r="O28" s="13">
        <v>227</v>
      </c>
      <c r="P28" s="13">
        <v>395</v>
      </c>
      <c r="Q28" s="13">
        <v>115</v>
      </c>
      <c r="R28" s="13">
        <v>30</v>
      </c>
      <c r="S28" s="13">
        <v>100</v>
      </c>
      <c r="T28" s="13">
        <v>13</v>
      </c>
      <c r="U28" s="13">
        <v>23</v>
      </c>
      <c r="V28" s="13">
        <v>16</v>
      </c>
    </row>
    <row r="29" spans="2:22" ht="12.75">
      <c r="B29" s="12" t="s">
        <v>94</v>
      </c>
      <c r="C29" s="13">
        <v>1007</v>
      </c>
      <c r="D29" s="13">
        <v>207</v>
      </c>
      <c r="E29" s="13">
        <v>31</v>
      </c>
      <c r="F29" s="13">
        <v>49</v>
      </c>
      <c r="G29" s="13">
        <v>17</v>
      </c>
      <c r="H29" s="13">
        <v>31</v>
      </c>
      <c r="I29" s="13">
        <v>13</v>
      </c>
      <c r="J29" s="13">
        <v>48</v>
      </c>
      <c r="K29" s="13">
        <v>43</v>
      </c>
      <c r="L29" s="13">
        <v>129</v>
      </c>
      <c r="M29" s="13">
        <v>140</v>
      </c>
      <c r="N29" s="13">
        <v>15</v>
      </c>
      <c r="O29" s="13">
        <v>93</v>
      </c>
      <c r="P29" s="13">
        <v>105</v>
      </c>
      <c r="Q29" s="13">
        <v>37</v>
      </c>
      <c r="R29" s="13">
        <v>10</v>
      </c>
      <c r="S29" s="13">
        <v>31</v>
      </c>
      <c r="T29" s="13">
        <v>4</v>
      </c>
      <c r="U29" s="13">
        <v>3</v>
      </c>
      <c r="V29" s="13">
        <v>1</v>
      </c>
    </row>
    <row r="30" spans="2:22" ht="25.5">
      <c r="B30" s="24" t="s">
        <v>30</v>
      </c>
      <c r="C30" s="25"/>
      <c r="D30" s="25"/>
      <c r="E30" s="25"/>
      <c r="F30" s="25"/>
      <c r="G30" s="25"/>
      <c r="H30" s="25"/>
      <c r="I30" s="25"/>
      <c r="J30" s="25"/>
      <c r="K30" s="25"/>
      <c r="L30" s="25"/>
      <c r="M30" s="25"/>
      <c r="N30" s="25"/>
      <c r="O30" s="25"/>
      <c r="P30" s="25"/>
      <c r="Q30" s="25"/>
      <c r="R30" s="25"/>
      <c r="S30" s="25"/>
      <c r="T30" s="25"/>
      <c r="U30" s="25"/>
      <c r="V30" s="25"/>
    </row>
    <row r="31" spans="2:22" ht="12.75">
      <c r="B31" s="12" t="s">
        <v>85</v>
      </c>
      <c r="C31" s="13">
        <v>113863</v>
      </c>
      <c r="D31" s="13">
        <v>22075</v>
      </c>
      <c r="E31" s="13">
        <v>2402</v>
      </c>
      <c r="F31" s="13">
        <v>2553</v>
      </c>
      <c r="G31" s="13">
        <v>2975</v>
      </c>
      <c r="H31" s="13">
        <v>5554</v>
      </c>
      <c r="I31" s="13">
        <v>1286</v>
      </c>
      <c r="J31" s="13">
        <v>4306</v>
      </c>
      <c r="K31" s="13">
        <v>3771</v>
      </c>
      <c r="L31" s="13">
        <v>15973</v>
      </c>
      <c r="M31" s="13">
        <v>17122</v>
      </c>
      <c r="N31" s="13">
        <v>2201</v>
      </c>
      <c r="O31" s="13">
        <v>5186</v>
      </c>
      <c r="P31" s="13">
        <v>15942</v>
      </c>
      <c r="Q31" s="13">
        <v>4124</v>
      </c>
      <c r="R31" s="13">
        <v>1301</v>
      </c>
      <c r="S31" s="13">
        <v>4698</v>
      </c>
      <c r="T31" s="13">
        <v>956</v>
      </c>
      <c r="U31" s="13">
        <v>482</v>
      </c>
      <c r="V31" s="13">
        <v>956</v>
      </c>
    </row>
    <row r="32" spans="2:22" ht="12.75">
      <c r="B32" s="12" t="s">
        <v>86</v>
      </c>
      <c r="C32" s="13">
        <v>9756</v>
      </c>
      <c r="D32" s="13">
        <v>1727</v>
      </c>
      <c r="E32" s="13">
        <v>206</v>
      </c>
      <c r="F32" s="13">
        <v>208</v>
      </c>
      <c r="G32" s="13">
        <v>257</v>
      </c>
      <c r="H32" s="13">
        <v>445</v>
      </c>
      <c r="I32" s="13">
        <v>122</v>
      </c>
      <c r="J32" s="13">
        <v>353</v>
      </c>
      <c r="K32" s="13">
        <v>292</v>
      </c>
      <c r="L32" s="13">
        <v>1566</v>
      </c>
      <c r="M32" s="13">
        <v>1458</v>
      </c>
      <c r="N32" s="13">
        <v>176</v>
      </c>
      <c r="O32" s="13">
        <v>340</v>
      </c>
      <c r="P32" s="13">
        <v>1307</v>
      </c>
      <c r="Q32" s="13">
        <v>372</v>
      </c>
      <c r="R32" s="13">
        <v>125</v>
      </c>
      <c r="S32" s="13">
        <v>544</v>
      </c>
      <c r="T32" s="13">
        <v>75</v>
      </c>
      <c r="U32" s="13">
        <v>58</v>
      </c>
      <c r="V32" s="13">
        <v>125</v>
      </c>
    </row>
    <row r="33" spans="2:22" ht="12.75">
      <c r="B33" s="12" t="s">
        <v>87</v>
      </c>
      <c r="C33" s="13">
        <v>16434</v>
      </c>
      <c r="D33" s="13">
        <v>3208</v>
      </c>
      <c r="E33" s="13">
        <v>342</v>
      </c>
      <c r="F33" s="13">
        <v>311</v>
      </c>
      <c r="G33" s="13">
        <v>437</v>
      </c>
      <c r="H33" s="13">
        <v>783</v>
      </c>
      <c r="I33" s="13">
        <v>183</v>
      </c>
      <c r="J33" s="13">
        <v>595</v>
      </c>
      <c r="K33" s="13">
        <v>650</v>
      </c>
      <c r="L33" s="13">
        <v>2366</v>
      </c>
      <c r="M33" s="13">
        <v>2342</v>
      </c>
      <c r="N33" s="13">
        <v>318</v>
      </c>
      <c r="O33" s="13">
        <v>610</v>
      </c>
      <c r="P33" s="13">
        <v>2363</v>
      </c>
      <c r="Q33" s="13">
        <v>592</v>
      </c>
      <c r="R33" s="13">
        <v>196</v>
      </c>
      <c r="S33" s="13">
        <v>695</v>
      </c>
      <c r="T33" s="13">
        <v>104</v>
      </c>
      <c r="U33" s="13">
        <v>95</v>
      </c>
      <c r="V33" s="13">
        <v>244</v>
      </c>
    </row>
    <row r="34" spans="2:22" ht="12.75">
      <c r="B34" s="12" t="s">
        <v>88</v>
      </c>
      <c r="C34" s="13">
        <v>16723</v>
      </c>
      <c r="D34" s="13">
        <v>3409</v>
      </c>
      <c r="E34" s="13">
        <v>348</v>
      </c>
      <c r="F34" s="13">
        <v>347</v>
      </c>
      <c r="G34" s="13">
        <v>432</v>
      </c>
      <c r="H34" s="13">
        <v>819</v>
      </c>
      <c r="I34" s="13">
        <v>175</v>
      </c>
      <c r="J34" s="13">
        <v>553</v>
      </c>
      <c r="K34" s="13">
        <v>570</v>
      </c>
      <c r="L34" s="13">
        <v>2455</v>
      </c>
      <c r="M34" s="13">
        <v>2401</v>
      </c>
      <c r="N34" s="13">
        <v>309</v>
      </c>
      <c r="O34" s="13">
        <v>644</v>
      </c>
      <c r="P34" s="13">
        <v>2412</v>
      </c>
      <c r="Q34" s="13">
        <v>617</v>
      </c>
      <c r="R34" s="13">
        <v>151</v>
      </c>
      <c r="S34" s="13">
        <v>623</v>
      </c>
      <c r="T34" s="13">
        <v>169</v>
      </c>
      <c r="U34" s="13">
        <v>82</v>
      </c>
      <c r="V34" s="13">
        <v>207</v>
      </c>
    </row>
    <row r="35" spans="2:22" ht="12.75">
      <c r="B35" s="12" t="s">
        <v>89</v>
      </c>
      <c r="C35" s="13">
        <v>17669</v>
      </c>
      <c r="D35" s="13">
        <v>3413</v>
      </c>
      <c r="E35" s="13">
        <v>374</v>
      </c>
      <c r="F35" s="13">
        <v>358</v>
      </c>
      <c r="G35" s="13">
        <v>457</v>
      </c>
      <c r="H35" s="13">
        <v>883</v>
      </c>
      <c r="I35" s="13">
        <v>179</v>
      </c>
      <c r="J35" s="13">
        <v>628</v>
      </c>
      <c r="K35" s="13">
        <v>582</v>
      </c>
      <c r="L35" s="13">
        <v>2503</v>
      </c>
      <c r="M35" s="13">
        <v>2740</v>
      </c>
      <c r="N35" s="13">
        <v>308</v>
      </c>
      <c r="O35" s="13">
        <v>856</v>
      </c>
      <c r="P35" s="13">
        <v>2486</v>
      </c>
      <c r="Q35" s="13">
        <v>671</v>
      </c>
      <c r="R35" s="13">
        <v>203</v>
      </c>
      <c r="S35" s="13">
        <v>684</v>
      </c>
      <c r="T35" s="13">
        <v>130</v>
      </c>
      <c r="U35" s="13">
        <v>69</v>
      </c>
      <c r="V35" s="13">
        <v>145</v>
      </c>
    </row>
    <row r="36" spans="2:22" ht="12.75">
      <c r="B36" s="12" t="s">
        <v>90</v>
      </c>
      <c r="C36" s="13">
        <v>16814</v>
      </c>
      <c r="D36" s="13">
        <v>3339</v>
      </c>
      <c r="E36" s="13">
        <v>366</v>
      </c>
      <c r="F36" s="13">
        <v>365</v>
      </c>
      <c r="G36" s="13">
        <v>431</v>
      </c>
      <c r="H36" s="13">
        <v>764</v>
      </c>
      <c r="I36" s="13">
        <v>183</v>
      </c>
      <c r="J36" s="13">
        <v>646</v>
      </c>
      <c r="K36" s="13">
        <v>499</v>
      </c>
      <c r="L36" s="13">
        <v>2481</v>
      </c>
      <c r="M36" s="13">
        <v>2574</v>
      </c>
      <c r="N36" s="13">
        <v>285</v>
      </c>
      <c r="O36" s="13">
        <v>728</v>
      </c>
      <c r="P36" s="13">
        <v>2353</v>
      </c>
      <c r="Q36" s="13">
        <v>615</v>
      </c>
      <c r="R36" s="13">
        <v>209</v>
      </c>
      <c r="S36" s="13">
        <v>673</v>
      </c>
      <c r="T36" s="13">
        <v>161</v>
      </c>
      <c r="U36" s="13">
        <v>56</v>
      </c>
      <c r="V36" s="13">
        <v>86</v>
      </c>
    </row>
    <row r="37" spans="2:22" ht="12.75">
      <c r="B37" s="12" t="s">
        <v>91</v>
      </c>
      <c r="C37" s="13">
        <v>23290</v>
      </c>
      <c r="D37" s="13">
        <v>4476</v>
      </c>
      <c r="E37" s="13">
        <v>466</v>
      </c>
      <c r="F37" s="13">
        <v>581</v>
      </c>
      <c r="G37" s="13">
        <v>649</v>
      </c>
      <c r="H37" s="13">
        <v>1147</v>
      </c>
      <c r="I37" s="13">
        <v>293</v>
      </c>
      <c r="J37" s="13">
        <v>978</v>
      </c>
      <c r="K37" s="13">
        <v>769</v>
      </c>
      <c r="L37" s="13">
        <v>2976</v>
      </c>
      <c r="M37" s="13">
        <v>3521</v>
      </c>
      <c r="N37" s="13">
        <v>456</v>
      </c>
      <c r="O37" s="13">
        <v>1164</v>
      </c>
      <c r="P37" s="13">
        <v>3317</v>
      </c>
      <c r="Q37" s="13">
        <v>830</v>
      </c>
      <c r="R37" s="13">
        <v>286</v>
      </c>
      <c r="S37" s="13">
        <v>980</v>
      </c>
      <c r="T37" s="13">
        <v>221</v>
      </c>
      <c r="U37" s="13">
        <v>88</v>
      </c>
      <c r="V37" s="13">
        <v>92</v>
      </c>
    </row>
    <row r="38" spans="2:22" ht="12.75">
      <c r="B38" s="12" t="s">
        <v>92</v>
      </c>
      <c r="C38" s="13">
        <v>9493</v>
      </c>
      <c r="D38" s="13">
        <v>1860</v>
      </c>
      <c r="E38" s="13">
        <v>225</v>
      </c>
      <c r="F38" s="13">
        <v>253</v>
      </c>
      <c r="G38" s="13">
        <v>237</v>
      </c>
      <c r="H38" s="13">
        <v>542</v>
      </c>
      <c r="I38" s="13">
        <v>104</v>
      </c>
      <c r="J38" s="13">
        <v>384</v>
      </c>
      <c r="K38" s="13">
        <v>295</v>
      </c>
      <c r="L38" s="13">
        <v>1203</v>
      </c>
      <c r="M38" s="13">
        <v>1456</v>
      </c>
      <c r="N38" s="13">
        <v>252</v>
      </c>
      <c r="O38" s="13">
        <v>540</v>
      </c>
      <c r="P38" s="13">
        <v>1239</v>
      </c>
      <c r="Q38" s="13">
        <v>283</v>
      </c>
      <c r="R38" s="13">
        <v>98</v>
      </c>
      <c r="S38" s="13">
        <v>377</v>
      </c>
      <c r="T38" s="13">
        <v>79</v>
      </c>
      <c r="U38" s="13">
        <v>23</v>
      </c>
      <c r="V38" s="13">
        <v>43</v>
      </c>
    </row>
    <row r="39" spans="2:22" ht="12.75">
      <c r="B39" s="12" t="s">
        <v>93</v>
      </c>
      <c r="C39" s="13">
        <v>2831</v>
      </c>
      <c r="D39" s="13">
        <v>479</v>
      </c>
      <c r="E39" s="13">
        <v>57</v>
      </c>
      <c r="F39" s="13">
        <v>93</v>
      </c>
      <c r="G39" s="13">
        <v>65</v>
      </c>
      <c r="H39" s="13">
        <v>142</v>
      </c>
      <c r="I39" s="13">
        <v>34</v>
      </c>
      <c r="J39" s="13">
        <v>129</v>
      </c>
      <c r="K39" s="13">
        <v>83</v>
      </c>
      <c r="L39" s="13">
        <v>321</v>
      </c>
      <c r="M39" s="13">
        <v>480</v>
      </c>
      <c r="N39" s="13">
        <v>85</v>
      </c>
      <c r="O39" s="13">
        <v>222</v>
      </c>
      <c r="P39" s="13">
        <v>376</v>
      </c>
      <c r="Q39" s="13">
        <v>114</v>
      </c>
      <c r="R39" s="13">
        <v>22</v>
      </c>
      <c r="S39" s="13">
        <v>93</v>
      </c>
      <c r="T39" s="13">
        <v>13</v>
      </c>
      <c r="U39" s="13">
        <v>10</v>
      </c>
      <c r="V39" s="13">
        <v>13</v>
      </c>
    </row>
    <row r="40" spans="2:22" ht="12.75">
      <c r="B40" s="12" t="s">
        <v>94</v>
      </c>
      <c r="C40" s="13">
        <v>853</v>
      </c>
      <c r="D40" s="13">
        <v>164</v>
      </c>
      <c r="E40" s="13">
        <v>18</v>
      </c>
      <c r="F40" s="13">
        <v>37</v>
      </c>
      <c r="G40" s="13">
        <v>10</v>
      </c>
      <c r="H40" s="13">
        <v>29</v>
      </c>
      <c r="I40" s="13">
        <v>13</v>
      </c>
      <c r="J40" s="13">
        <v>40</v>
      </c>
      <c r="K40" s="13">
        <v>31</v>
      </c>
      <c r="L40" s="13">
        <v>102</v>
      </c>
      <c r="M40" s="13">
        <v>150</v>
      </c>
      <c r="N40" s="13">
        <v>12</v>
      </c>
      <c r="O40" s="13">
        <v>82</v>
      </c>
      <c r="P40" s="13">
        <v>89</v>
      </c>
      <c r="Q40" s="13">
        <v>30</v>
      </c>
      <c r="R40" s="13">
        <v>11</v>
      </c>
      <c r="S40" s="13">
        <v>29</v>
      </c>
      <c r="T40" s="13">
        <v>4</v>
      </c>
      <c r="U40" s="13">
        <v>1</v>
      </c>
      <c r="V40" s="13">
        <v>1</v>
      </c>
    </row>
    <row r="41" spans="2:22" ht="25.5">
      <c r="B41" s="24" t="s">
        <v>74</v>
      </c>
      <c r="C41" s="25"/>
      <c r="D41" s="25"/>
      <c r="E41" s="25"/>
      <c r="F41" s="25"/>
      <c r="G41" s="25"/>
      <c r="H41" s="25"/>
      <c r="I41" s="25"/>
      <c r="J41" s="25"/>
      <c r="K41" s="25"/>
      <c r="L41" s="25"/>
      <c r="M41" s="25"/>
      <c r="N41" s="25"/>
      <c r="O41" s="25"/>
      <c r="P41" s="25"/>
      <c r="Q41" s="25"/>
      <c r="R41" s="25"/>
      <c r="S41" s="25"/>
      <c r="T41" s="25"/>
      <c r="U41" s="25"/>
      <c r="V41" s="25"/>
    </row>
    <row r="42" spans="2:22" ht="12.75">
      <c r="B42" s="12" t="s">
        <v>85</v>
      </c>
      <c r="C42" s="13">
        <v>61441</v>
      </c>
      <c r="D42" s="13">
        <v>9167</v>
      </c>
      <c r="E42" s="13">
        <v>1124</v>
      </c>
      <c r="F42" s="13">
        <v>1430</v>
      </c>
      <c r="G42" s="13">
        <v>2025</v>
      </c>
      <c r="H42" s="13">
        <v>3018</v>
      </c>
      <c r="I42" s="13">
        <v>808</v>
      </c>
      <c r="J42" s="13">
        <v>2414</v>
      </c>
      <c r="K42" s="13">
        <v>1964</v>
      </c>
      <c r="L42" s="13">
        <v>11208</v>
      </c>
      <c r="M42" s="13">
        <v>8293</v>
      </c>
      <c r="N42" s="13">
        <v>959</v>
      </c>
      <c r="O42" s="13">
        <v>4024</v>
      </c>
      <c r="P42" s="13">
        <v>8298</v>
      </c>
      <c r="Q42" s="13">
        <v>2336</v>
      </c>
      <c r="R42" s="13">
        <v>1001</v>
      </c>
      <c r="S42" s="13">
        <v>2743</v>
      </c>
      <c r="T42" s="13">
        <v>421</v>
      </c>
      <c r="U42" s="13">
        <v>84</v>
      </c>
      <c r="V42" s="13">
        <v>124</v>
      </c>
    </row>
    <row r="43" spans="2:22" ht="12.75">
      <c r="B43" s="12" t="s">
        <v>86</v>
      </c>
      <c r="C43" s="13">
        <v>1930</v>
      </c>
      <c r="D43" s="13">
        <v>255</v>
      </c>
      <c r="E43" s="13">
        <v>34</v>
      </c>
      <c r="F43" s="13">
        <v>18</v>
      </c>
      <c r="G43" s="13">
        <v>52</v>
      </c>
      <c r="H43" s="13">
        <v>67</v>
      </c>
      <c r="I43" s="13">
        <v>26</v>
      </c>
      <c r="J43" s="13">
        <v>69</v>
      </c>
      <c r="K43" s="13">
        <v>54</v>
      </c>
      <c r="L43" s="13">
        <v>533</v>
      </c>
      <c r="M43" s="13">
        <v>290</v>
      </c>
      <c r="N43" s="13">
        <v>34</v>
      </c>
      <c r="O43" s="13">
        <v>75</v>
      </c>
      <c r="P43" s="13">
        <v>218</v>
      </c>
      <c r="Q43" s="13">
        <v>69</v>
      </c>
      <c r="R43" s="13">
        <v>42</v>
      </c>
      <c r="S43" s="13">
        <v>71</v>
      </c>
      <c r="T43" s="13">
        <v>11</v>
      </c>
      <c r="U43" s="13">
        <v>5</v>
      </c>
      <c r="V43" s="13">
        <v>7</v>
      </c>
    </row>
    <row r="44" spans="2:22" ht="12.75">
      <c r="B44" s="12" t="s">
        <v>87</v>
      </c>
      <c r="C44" s="13">
        <v>7201</v>
      </c>
      <c r="D44" s="13">
        <v>953</v>
      </c>
      <c r="E44" s="13">
        <v>135</v>
      </c>
      <c r="F44" s="13">
        <v>120</v>
      </c>
      <c r="G44" s="13">
        <v>226</v>
      </c>
      <c r="H44" s="13">
        <v>296</v>
      </c>
      <c r="I44" s="13">
        <v>108</v>
      </c>
      <c r="J44" s="13">
        <v>219</v>
      </c>
      <c r="K44" s="13">
        <v>237</v>
      </c>
      <c r="L44" s="13">
        <v>1597</v>
      </c>
      <c r="M44" s="13">
        <v>1052</v>
      </c>
      <c r="N44" s="13">
        <v>99</v>
      </c>
      <c r="O44" s="13">
        <v>328</v>
      </c>
      <c r="P44" s="13">
        <v>973</v>
      </c>
      <c r="Q44" s="13">
        <v>281</v>
      </c>
      <c r="R44" s="13">
        <v>184</v>
      </c>
      <c r="S44" s="13">
        <v>301</v>
      </c>
      <c r="T44" s="13">
        <v>54</v>
      </c>
      <c r="U44" s="13">
        <v>15</v>
      </c>
      <c r="V44" s="13">
        <v>23</v>
      </c>
    </row>
    <row r="45" spans="2:22" ht="12.75">
      <c r="B45" s="12" t="s">
        <v>88</v>
      </c>
      <c r="C45" s="13">
        <v>8204</v>
      </c>
      <c r="D45" s="13">
        <v>1191</v>
      </c>
      <c r="E45" s="13">
        <v>159</v>
      </c>
      <c r="F45" s="13">
        <v>143</v>
      </c>
      <c r="G45" s="13">
        <v>282</v>
      </c>
      <c r="H45" s="13">
        <v>335</v>
      </c>
      <c r="I45" s="13">
        <v>94</v>
      </c>
      <c r="J45" s="13">
        <v>292</v>
      </c>
      <c r="K45" s="13">
        <v>262</v>
      </c>
      <c r="L45" s="13">
        <v>1674</v>
      </c>
      <c r="M45" s="13">
        <v>1043</v>
      </c>
      <c r="N45" s="13">
        <v>120</v>
      </c>
      <c r="O45" s="13">
        <v>454</v>
      </c>
      <c r="P45" s="13">
        <v>1238</v>
      </c>
      <c r="Q45" s="13">
        <v>332</v>
      </c>
      <c r="R45" s="13">
        <v>130</v>
      </c>
      <c r="S45" s="13">
        <v>354</v>
      </c>
      <c r="T45" s="13">
        <v>68</v>
      </c>
      <c r="U45" s="13">
        <v>15</v>
      </c>
      <c r="V45" s="13">
        <v>18</v>
      </c>
    </row>
    <row r="46" spans="2:22" ht="12.75">
      <c r="B46" s="12" t="s">
        <v>89</v>
      </c>
      <c r="C46" s="13">
        <v>8385</v>
      </c>
      <c r="D46" s="13">
        <v>1268</v>
      </c>
      <c r="E46" s="13">
        <v>137</v>
      </c>
      <c r="F46" s="13">
        <v>151</v>
      </c>
      <c r="G46" s="13">
        <v>296</v>
      </c>
      <c r="H46" s="13">
        <v>373</v>
      </c>
      <c r="I46" s="13">
        <v>84</v>
      </c>
      <c r="J46" s="13">
        <v>320</v>
      </c>
      <c r="K46" s="13">
        <v>251</v>
      </c>
      <c r="L46" s="13">
        <v>1542</v>
      </c>
      <c r="M46" s="13">
        <v>1060</v>
      </c>
      <c r="N46" s="13">
        <v>121</v>
      </c>
      <c r="O46" s="13">
        <v>559</v>
      </c>
      <c r="P46" s="13">
        <v>1289</v>
      </c>
      <c r="Q46" s="13">
        <v>375</v>
      </c>
      <c r="R46" s="13">
        <v>112</v>
      </c>
      <c r="S46" s="13">
        <v>374</v>
      </c>
      <c r="T46" s="13">
        <v>47</v>
      </c>
      <c r="U46" s="13">
        <v>17</v>
      </c>
      <c r="V46" s="13">
        <v>9</v>
      </c>
    </row>
    <row r="47" spans="2:22" ht="12.75">
      <c r="B47" s="12" t="s">
        <v>90</v>
      </c>
      <c r="C47" s="13">
        <v>8876</v>
      </c>
      <c r="D47" s="13">
        <v>1312</v>
      </c>
      <c r="E47" s="13">
        <v>148</v>
      </c>
      <c r="F47" s="13">
        <v>193</v>
      </c>
      <c r="G47" s="13">
        <v>308</v>
      </c>
      <c r="H47" s="13">
        <v>401</v>
      </c>
      <c r="I47" s="13">
        <v>103</v>
      </c>
      <c r="J47" s="13">
        <v>297</v>
      </c>
      <c r="K47" s="13">
        <v>288</v>
      </c>
      <c r="L47" s="13">
        <v>1665</v>
      </c>
      <c r="M47" s="13">
        <v>1207</v>
      </c>
      <c r="N47" s="13">
        <v>120</v>
      </c>
      <c r="O47" s="13">
        <v>527</v>
      </c>
      <c r="P47" s="13">
        <v>1335</v>
      </c>
      <c r="Q47" s="13">
        <v>368</v>
      </c>
      <c r="R47" s="13">
        <v>137</v>
      </c>
      <c r="S47" s="13">
        <v>394</v>
      </c>
      <c r="T47" s="13">
        <v>44</v>
      </c>
      <c r="U47" s="13">
        <v>8</v>
      </c>
      <c r="V47" s="13">
        <v>21</v>
      </c>
    </row>
    <row r="48" spans="2:22" ht="12.75">
      <c r="B48" s="12" t="s">
        <v>91</v>
      </c>
      <c r="C48" s="13">
        <v>15187</v>
      </c>
      <c r="D48" s="13">
        <v>2298</v>
      </c>
      <c r="E48" s="13">
        <v>301</v>
      </c>
      <c r="F48" s="13">
        <v>404</v>
      </c>
      <c r="G48" s="13">
        <v>477</v>
      </c>
      <c r="H48" s="13">
        <v>805</v>
      </c>
      <c r="I48" s="13">
        <v>220</v>
      </c>
      <c r="J48" s="13">
        <v>664</v>
      </c>
      <c r="K48" s="13">
        <v>477</v>
      </c>
      <c r="L48" s="13">
        <v>2536</v>
      </c>
      <c r="M48" s="13">
        <v>2087</v>
      </c>
      <c r="N48" s="13">
        <v>219</v>
      </c>
      <c r="O48" s="13">
        <v>1031</v>
      </c>
      <c r="P48" s="13">
        <v>2078</v>
      </c>
      <c r="Q48" s="13">
        <v>555</v>
      </c>
      <c r="R48" s="13">
        <v>221</v>
      </c>
      <c r="S48" s="13">
        <v>681</v>
      </c>
      <c r="T48" s="13">
        <v>102</v>
      </c>
      <c r="U48" s="13">
        <v>9</v>
      </c>
      <c r="V48" s="13">
        <v>22</v>
      </c>
    </row>
    <row r="49" spans="2:22" ht="12.75">
      <c r="B49" s="12" t="s">
        <v>92</v>
      </c>
      <c r="C49" s="13">
        <v>8532</v>
      </c>
      <c r="D49" s="13">
        <v>1382</v>
      </c>
      <c r="E49" s="13">
        <v>155</v>
      </c>
      <c r="F49" s="13">
        <v>268</v>
      </c>
      <c r="G49" s="13">
        <v>280</v>
      </c>
      <c r="H49" s="13">
        <v>517</v>
      </c>
      <c r="I49" s="13">
        <v>120</v>
      </c>
      <c r="J49" s="13">
        <v>403</v>
      </c>
      <c r="K49" s="13">
        <v>295</v>
      </c>
      <c r="L49" s="13">
        <v>1233</v>
      </c>
      <c r="M49" s="13">
        <v>1136</v>
      </c>
      <c r="N49" s="13">
        <v>174</v>
      </c>
      <c r="O49" s="13">
        <v>715</v>
      </c>
      <c r="P49" s="13">
        <v>934</v>
      </c>
      <c r="Q49" s="13">
        <v>280</v>
      </c>
      <c r="R49" s="13">
        <v>127</v>
      </c>
      <c r="S49" s="13">
        <v>412</v>
      </c>
      <c r="T49" s="13">
        <v>72</v>
      </c>
      <c r="U49" s="13">
        <v>11</v>
      </c>
      <c r="V49" s="13">
        <v>18</v>
      </c>
    </row>
    <row r="50" spans="2:22" ht="12.75">
      <c r="B50" s="12" t="s">
        <v>93</v>
      </c>
      <c r="C50" s="13">
        <v>2587</v>
      </c>
      <c r="D50" s="13">
        <v>426</v>
      </c>
      <c r="E50" s="13">
        <v>48</v>
      </c>
      <c r="F50" s="13">
        <v>111</v>
      </c>
      <c r="G50" s="13">
        <v>90</v>
      </c>
      <c r="H50" s="13">
        <v>188</v>
      </c>
      <c r="I50" s="13">
        <v>44</v>
      </c>
      <c r="J50" s="13">
        <v>122</v>
      </c>
      <c r="K50" s="13">
        <v>88</v>
      </c>
      <c r="L50" s="13">
        <v>342</v>
      </c>
      <c r="M50" s="13">
        <v>346</v>
      </c>
      <c r="N50" s="13">
        <v>64</v>
      </c>
      <c r="O50" s="13">
        <v>265</v>
      </c>
      <c r="P50" s="13">
        <v>201</v>
      </c>
      <c r="Q50" s="13">
        <v>61</v>
      </c>
      <c r="R50" s="13">
        <v>41</v>
      </c>
      <c r="S50" s="13">
        <v>121</v>
      </c>
      <c r="T50" s="13">
        <v>19</v>
      </c>
      <c r="U50" s="13">
        <v>4</v>
      </c>
      <c r="V50" s="13">
        <v>6</v>
      </c>
    </row>
    <row r="51" spans="2:22" ht="12.75">
      <c r="B51" s="12" t="s">
        <v>94</v>
      </c>
      <c r="C51" s="13">
        <v>539</v>
      </c>
      <c r="D51" s="13">
        <v>82</v>
      </c>
      <c r="E51" s="13">
        <v>7</v>
      </c>
      <c r="F51" s="13">
        <v>22</v>
      </c>
      <c r="G51" s="13">
        <v>14</v>
      </c>
      <c r="H51" s="13">
        <v>36</v>
      </c>
      <c r="I51" s="13">
        <v>9</v>
      </c>
      <c r="J51" s="13">
        <v>28</v>
      </c>
      <c r="K51" s="13">
        <v>12</v>
      </c>
      <c r="L51" s="13">
        <v>86</v>
      </c>
      <c r="M51" s="13">
        <v>72</v>
      </c>
      <c r="N51" s="13">
        <v>8</v>
      </c>
      <c r="O51" s="13">
        <v>70</v>
      </c>
      <c r="P51" s="13">
        <v>32</v>
      </c>
      <c r="Q51" s="13">
        <v>15</v>
      </c>
      <c r="R51" s="13">
        <v>7</v>
      </c>
      <c r="S51" s="13">
        <v>35</v>
      </c>
      <c r="T51" s="13">
        <v>4</v>
      </c>
      <c r="U51" s="13">
        <v>0</v>
      </c>
      <c r="V51" s="13">
        <v>0</v>
      </c>
    </row>
    <row r="52" spans="2:22" ht="25.5">
      <c r="B52" s="24" t="s">
        <v>75</v>
      </c>
      <c r="C52" s="25"/>
      <c r="D52" s="25"/>
      <c r="E52" s="25"/>
      <c r="F52" s="25"/>
      <c r="G52" s="25"/>
      <c r="H52" s="25"/>
      <c r="I52" s="25"/>
      <c r="J52" s="25"/>
      <c r="K52" s="25"/>
      <c r="L52" s="25"/>
      <c r="M52" s="25"/>
      <c r="N52" s="25"/>
      <c r="O52" s="25"/>
      <c r="P52" s="25"/>
      <c r="Q52" s="25"/>
      <c r="R52" s="25"/>
      <c r="S52" s="25"/>
      <c r="T52" s="25"/>
      <c r="U52" s="25"/>
      <c r="V52" s="25"/>
    </row>
    <row r="53" spans="2:22" ht="12.75">
      <c r="B53" s="12" t="s">
        <v>85</v>
      </c>
      <c r="C53" s="13">
        <v>31338</v>
      </c>
      <c r="D53" s="13">
        <v>6581</v>
      </c>
      <c r="E53" s="13">
        <v>742</v>
      </c>
      <c r="F53" s="13">
        <v>686</v>
      </c>
      <c r="G53" s="13">
        <v>1164</v>
      </c>
      <c r="H53" s="13">
        <v>2069</v>
      </c>
      <c r="I53" s="13">
        <v>456</v>
      </c>
      <c r="J53" s="13">
        <v>1201</v>
      </c>
      <c r="K53" s="13">
        <v>1404</v>
      </c>
      <c r="L53" s="13">
        <v>3384</v>
      </c>
      <c r="M53" s="13">
        <v>4649</v>
      </c>
      <c r="N53" s="13">
        <v>708</v>
      </c>
      <c r="O53" s="13">
        <v>1614</v>
      </c>
      <c r="P53" s="13">
        <v>2860</v>
      </c>
      <c r="Q53" s="13">
        <v>1475</v>
      </c>
      <c r="R53" s="13">
        <v>322</v>
      </c>
      <c r="S53" s="13">
        <v>1681</v>
      </c>
      <c r="T53" s="13">
        <v>229</v>
      </c>
      <c r="U53" s="13">
        <v>70</v>
      </c>
      <c r="V53" s="13">
        <v>43</v>
      </c>
    </row>
    <row r="54" spans="2:22" ht="12.75">
      <c r="B54" s="12" t="s">
        <v>86</v>
      </c>
      <c r="C54" s="13">
        <v>1635</v>
      </c>
      <c r="D54" s="13">
        <v>278</v>
      </c>
      <c r="E54" s="13">
        <v>37</v>
      </c>
      <c r="F54" s="13">
        <v>37</v>
      </c>
      <c r="G54" s="13">
        <v>56</v>
      </c>
      <c r="H54" s="13">
        <v>92</v>
      </c>
      <c r="I54" s="13">
        <v>33</v>
      </c>
      <c r="J54" s="13">
        <v>67</v>
      </c>
      <c r="K54" s="13">
        <v>83</v>
      </c>
      <c r="L54" s="13">
        <v>158</v>
      </c>
      <c r="M54" s="13">
        <v>275</v>
      </c>
      <c r="N54" s="13">
        <v>32</v>
      </c>
      <c r="O54" s="13">
        <v>68</v>
      </c>
      <c r="P54" s="13">
        <v>171</v>
      </c>
      <c r="Q54" s="13">
        <v>86</v>
      </c>
      <c r="R54" s="13">
        <v>18</v>
      </c>
      <c r="S54" s="13">
        <v>127</v>
      </c>
      <c r="T54" s="13">
        <v>11</v>
      </c>
      <c r="U54" s="13">
        <v>3</v>
      </c>
      <c r="V54" s="13">
        <v>3</v>
      </c>
    </row>
    <row r="55" spans="2:22" ht="12.75">
      <c r="B55" s="12" t="s">
        <v>87</v>
      </c>
      <c r="C55" s="13">
        <v>3562</v>
      </c>
      <c r="D55" s="13">
        <v>750</v>
      </c>
      <c r="E55" s="13">
        <v>79</v>
      </c>
      <c r="F55" s="13">
        <v>53</v>
      </c>
      <c r="G55" s="13">
        <v>140</v>
      </c>
      <c r="H55" s="13">
        <v>225</v>
      </c>
      <c r="I55" s="13">
        <v>41</v>
      </c>
      <c r="J55" s="13">
        <v>131</v>
      </c>
      <c r="K55" s="13">
        <v>193</v>
      </c>
      <c r="L55" s="13">
        <v>349</v>
      </c>
      <c r="M55" s="13">
        <v>512</v>
      </c>
      <c r="N55" s="13">
        <v>105</v>
      </c>
      <c r="O55" s="13">
        <v>166</v>
      </c>
      <c r="P55" s="13">
        <v>342</v>
      </c>
      <c r="Q55" s="13">
        <v>193</v>
      </c>
      <c r="R55" s="13">
        <v>47</v>
      </c>
      <c r="S55" s="13">
        <v>196</v>
      </c>
      <c r="T55" s="13">
        <v>33</v>
      </c>
      <c r="U55" s="13">
        <v>4</v>
      </c>
      <c r="V55" s="13">
        <v>3</v>
      </c>
    </row>
    <row r="56" spans="2:22" ht="12.75">
      <c r="B56" s="12" t="s">
        <v>88</v>
      </c>
      <c r="C56" s="13">
        <v>4292</v>
      </c>
      <c r="D56" s="13">
        <v>998</v>
      </c>
      <c r="E56" s="13">
        <v>89</v>
      </c>
      <c r="F56" s="13">
        <v>97</v>
      </c>
      <c r="G56" s="13">
        <v>165</v>
      </c>
      <c r="H56" s="13">
        <v>314</v>
      </c>
      <c r="I56" s="13">
        <v>80</v>
      </c>
      <c r="J56" s="13">
        <v>128</v>
      </c>
      <c r="K56" s="13">
        <v>182</v>
      </c>
      <c r="L56" s="13">
        <v>477</v>
      </c>
      <c r="M56" s="13">
        <v>592</v>
      </c>
      <c r="N56" s="13">
        <v>95</v>
      </c>
      <c r="O56" s="13">
        <v>170</v>
      </c>
      <c r="P56" s="13">
        <v>389</v>
      </c>
      <c r="Q56" s="13">
        <v>210</v>
      </c>
      <c r="R56" s="13">
        <v>35</v>
      </c>
      <c r="S56" s="13">
        <v>216</v>
      </c>
      <c r="T56" s="13">
        <v>37</v>
      </c>
      <c r="U56" s="13">
        <v>12</v>
      </c>
      <c r="V56" s="13">
        <v>6</v>
      </c>
    </row>
    <row r="57" spans="2:22" ht="12.75">
      <c r="B57" s="12" t="s">
        <v>89</v>
      </c>
      <c r="C57" s="13">
        <v>5016</v>
      </c>
      <c r="D57" s="13">
        <v>1054</v>
      </c>
      <c r="E57" s="13">
        <v>112</v>
      </c>
      <c r="F57" s="13">
        <v>121</v>
      </c>
      <c r="G57" s="13">
        <v>207</v>
      </c>
      <c r="H57" s="13">
        <v>339</v>
      </c>
      <c r="I57" s="13">
        <v>53</v>
      </c>
      <c r="J57" s="13">
        <v>166</v>
      </c>
      <c r="K57" s="13">
        <v>221</v>
      </c>
      <c r="L57" s="13">
        <v>613</v>
      </c>
      <c r="M57" s="13">
        <v>679</v>
      </c>
      <c r="N57" s="13">
        <v>80</v>
      </c>
      <c r="O57" s="13">
        <v>314</v>
      </c>
      <c r="P57" s="13">
        <v>435</v>
      </c>
      <c r="Q57" s="13">
        <v>251</v>
      </c>
      <c r="R57" s="13">
        <v>49</v>
      </c>
      <c r="S57" s="13">
        <v>258</v>
      </c>
      <c r="T57" s="13">
        <v>41</v>
      </c>
      <c r="U57" s="13">
        <v>15</v>
      </c>
      <c r="V57" s="13">
        <v>8</v>
      </c>
    </row>
    <row r="58" spans="2:22" ht="12.75">
      <c r="B58" s="12" t="s">
        <v>90</v>
      </c>
      <c r="C58" s="13">
        <v>5221</v>
      </c>
      <c r="D58" s="13">
        <v>1094</v>
      </c>
      <c r="E58" s="13">
        <v>121</v>
      </c>
      <c r="F58" s="13">
        <v>104</v>
      </c>
      <c r="G58" s="13">
        <v>218</v>
      </c>
      <c r="H58" s="13">
        <v>330</v>
      </c>
      <c r="I58" s="13">
        <v>68</v>
      </c>
      <c r="J58" s="13">
        <v>190</v>
      </c>
      <c r="K58" s="13">
        <v>220</v>
      </c>
      <c r="L58" s="13">
        <v>608</v>
      </c>
      <c r="M58" s="13">
        <v>846</v>
      </c>
      <c r="N58" s="13">
        <v>91</v>
      </c>
      <c r="O58" s="13">
        <v>254</v>
      </c>
      <c r="P58" s="13">
        <v>476</v>
      </c>
      <c r="Q58" s="13">
        <v>240</v>
      </c>
      <c r="R58" s="13">
        <v>52</v>
      </c>
      <c r="S58" s="13">
        <v>262</v>
      </c>
      <c r="T58" s="13">
        <v>31</v>
      </c>
      <c r="U58" s="13">
        <v>9</v>
      </c>
      <c r="V58" s="13">
        <v>7</v>
      </c>
    </row>
    <row r="59" spans="2:22" ht="12.75">
      <c r="B59" s="12" t="s">
        <v>91</v>
      </c>
      <c r="C59" s="13">
        <v>7520</v>
      </c>
      <c r="D59" s="13">
        <v>1527</v>
      </c>
      <c r="E59" s="13">
        <v>207</v>
      </c>
      <c r="F59" s="13">
        <v>159</v>
      </c>
      <c r="G59" s="13">
        <v>238</v>
      </c>
      <c r="H59" s="13">
        <v>494</v>
      </c>
      <c r="I59" s="13">
        <v>133</v>
      </c>
      <c r="J59" s="13">
        <v>325</v>
      </c>
      <c r="K59" s="13">
        <v>342</v>
      </c>
      <c r="L59" s="13">
        <v>780</v>
      </c>
      <c r="M59" s="13">
        <v>1133</v>
      </c>
      <c r="N59" s="13">
        <v>180</v>
      </c>
      <c r="O59" s="13">
        <v>360</v>
      </c>
      <c r="P59" s="13">
        <v>738</v>
      </c>
      <c r="Q59" s="13">
        <v>300</v>
      </c>
      <c r="R59" s="13">
        <v>90</v>
      </c>
      <c r="S59" s="13">
        <v>432</v>
      </c>
      <c r="T59" s="13">
        <v>56</v>
      </c>
      <c r="U59" s="13">
        <v>17</v>
      </c>
      <c r="V59" s="13">
        <v>9</v>
      </c>
    </row>
    <row r="60" spans="2:22" ht="12.75">
      <c r="B60" s="12" t="s">
        <v>92</v>
      </c>
      <c r="C60" s="13">
        <v>2916</v>
      </c>
      <c r="D60" s="13">
        <v>628</v>
      </c>
      <c r="E60" s="13">
        <v>66</v>
      </c>
      <c r="F60" s="13">
        <v>80</v>
      </c>
      <c r="G60" s="13">
        <v>108</v>
      </c>
      <c r="H60" s="13">
        <v>219</v>
      </c>
      <c r="I60" s="13">
        <v>34</v>
      </c>
      <c r="J60" s="13">
        <v>129</v>
      </c>
      <c r="K60" s="13">
        <v>118</v>
      </c>
      <c r="L60" s="13">
        <v>300</v>
      </c>
      <c r="M60" s="13">
        <v>447</v>
      </c>
      <c r="N60" s="13">
        <v>96</v>
      </c>
      <c r="O60" s="13">
        <v>150</v>
      </c>
      <c r="P60" s="13">
        <v>212</v>
      </c>
      <c r="Q60" s="13">
        <v>131</v>
      </c>
      <c r="R60" s="13">
        <v>25</v>
      </c>
      <c r="S60" s="13">
        <v>149</v>
      </c>
      <c r="T60" s="13">
        <v>12</v>
      </c>
      <c r="U60" s="13">
        <v>7</v>
      </c>
      <c r="V60" s="13">
        <v>5</v>
      </c>
    </row>
    <row r="61" spans="2:22" ht="12.75">
      <c r="B61" s="12" t="s">
        <v>93</v>
      </c>
      <c r="C61" s="13">
        <v>807</v>
      </c>
      <c r="D61" s="13">
        <v>161</v>
      </c>
      <c r="E61" s="13">
        <v>16</v>
      </c>
      <c r="F61" s="13">
        <v>25</v>
      </c>
      <c r="G61" s="13">
        <v>24</v>
      </c>
      <c r="H61" s="13">
        <v>44</v>
      </c>
      <c r="I61" s="13">
        <v>9</v>
      </c>
      <c r="J61" s="13">
        <v>41</v>
      </c>
      <c r="K61" s="13">
        <v>32</v>
      </c>
      <c r="L61" s="13">
        <v>73</v>
      </c>
      <c r="M61" s="13">
        <v>125</v>
      </c>
      <c r="N61" s="13">
        <v>23</v>
      </c>
      <c r="O61" s="13">
        <v>78</v>
      </c>
      <c r="P61" s="13">
        <v>65</v>
      </c>
      <c r="Q61" s="13">
        <v>46</v>
      </c>
      <c r="R61" s="13">
        <v>6</v>
      </c>
      <c r="S61" s="13">
        <v>28</v>
      </c>
      <c r="T61" s="13">
        <v>6</v>
      </c>
      <c r="U61" s="13">
        <v>3</v>
      </c>
      <c r="V61" s="13">
        <v>2</v>
      </c>
    </row>
    <row r="62" spans="2:22" ht="12.75">
      <c r="B62" s="12" t="s">
        <v>94</v>
      </c>
      <c r="C62" s="13">
        <v>369</v>
      </c>
      <c r="D62" s="13">
        <v>91</v>
      </c>
      <c r="E62" s="13">
        <v>15</v>
      </c>
      <c r="F62" s="13">
        <v>10</v>
      </c>
      <c r="G62" s="13">
        <v>8</v>
      </c>
      <c r="H62" s="13">
        <v>12</v>
      </c>
      <c r="I62" s="13">
        <v>5</v>
      </c>
      <c r="J62" s="13">
        <v>24</v>
      </c>
      <c r="K62" s="13">
        <v>13</v>
      </c>
      <c r="L62" s="13">
        <v>26</v>
      </c>
      <c r="M62" s="13">
        <v>40</v>
      </c>
      <c r="N62" s="13">
        <v>6</v>
      </c>
      <c r="O62" s="13">
        <v>54</v>
      </c>
      <c r="P62" s="13">
        <v>32</v>
      </c>
      <c r="Q62" s="13">
        <v>18</v>
      </c>
      <c r="R62" s="13">
        <v>0</v>
      </c>
      <c r="S62" s="13">
        <v>13</v>
      </c>
      <c r="T62" s="13">
        <v>2</v>
      </c>
      <c r="U62" s="13">
        <v>0</v>
      </c>
      <c r="V62" s="13">
        <v>0</v>
      </c>
    </row>
    <row r="63" spans="2:22" ht="25.5">
      <c r="B63" s="24" t="s">
        <v>76</v>
      </c>
      <c r="C63" s="25"/>
      <c r="D63" s="25"/>
      <c r="E63" s="25"/>
      <c r="F63" s="25"/>
      <c r="G63" s="25"/>
      <c r="H63" s="25"/>
      <c r="I63" s="25"/>
      <c r="J63" s="25"/>
      <c r="K63" s="25"/>
      <c r="L63" s="25"/>
      <c r="M63" s="25"/>
      <c r="N63" s="25"/>
      <c r="O63" s="25"/>
      <c r="P63" s="25"/>
      <c r="Q63" s="25"/>
      <c r="R63" s="25"/>
      <c r="S63" s="25"/>
      <c r="T63" s="25"/>
      <c r="U63" s="25"/>
      <c r="V63" s="25"/>
    </row>
    <row r="64" spans="2:22" ht="12.75">
      <c r="B64" s="12" t="s">
        <v>85</v>
      </c>
      <c r="C64" s="13">
        <v>45497</v>
      </c>
      <c r="D64" s="13">
        <v>10120</v>
      </c>
      <c r="E64" s="13">
        <v>1321</v>
      </c>
      <c r="F64" s="13">
        <v>1000</v>
      </c>
      <c r="G64" s="13">
        <v>1687</v>
      </c>
      <c r="H64" s="13">
        <v>3251</v>
      </c>
      <c r="I64" s="13">
        <v>653</v>
      </c>
      <c r="J64" s="13">
        <v>1743</v>
      </c>
      <c r="K64" s="13">
        <v>1736</v>
      </c>
      <c r="L64" s="13">
        <v>5034</v>
      </c>
      <c r="M64" s="13">
        <v>6562</v>
      </c>
      <c r="N64" s="13">
        <v>1111</v>
      </c>
      <c r="O64" s="13">
        <v>1937</v>
      </c>
      <c r="P64" s="13">
        <v>3902</v>
      </c>
      <c r="Q64" s="13">
        <v>2122</v>
      </c>
      <c r="R64" s="13">
        <v>484</v>
      </c>
      <c r="S64" s="13">
        <v>2243</v>
      </c>
      <c r="T64" s="13">
        <v>371</v>
      </c>
      <c r="U64" s="13">
        <v>153</v>
      </c>
      <c r="V64" s="13">
        <v>67</v>
      </c>
    </row>
    <row r="65" spans="2:22" ht="12.75">
      <c r="B65" s="12" t="s">
        <v>86</v>
      </c>
      <c r="C65" s="13">
        <v>2568</v>
      </c>
      <c r="D65" s="13">
        <v>502</v>
      </c>
      <c r="E65" s="13">
        <v>81</v>
      </c>
      <c r="F65" s="13">
        <v>59</v>
      </c>
      <c r="G65" s="13">
        <v>85</v>
      </c>
      <c r="H65" s="13">
        <v>160</v>
      </c>
      <c r="I65" s="13">
        <v>44</v>
      </c>
      <c r="J65" s="13">
        <v>87</v>
      </c>
      <c r="K65" s="13">
        <v>103</v>
      </c>
      <c r="L65" s="13">
        <v>292</v>
      </c>
      <c r="M65" s="13">
        <v>418</v>
      </c>
      <c r="N65" s="13">
        <v>57</v>
      </c>
      <c r="O65" s="13">
        <v>95</v>
      </c>
      <c r="P65" s="13">
        <v>231</v>
      </c>
      <c r="Q65" s="13">
        <v>121</v>
      </c>
      <c r="R65" s="13">
        <v>27</v>
      </c>
      <c r="S65" s="13">
        <v>173</v>
      </c>
      <c r="T65" s="13">
        <v>19</v>
      </c>
      <c r="U65" s="13">
        <v>13</v>
      </c>
      <c r="V65" s="13">
        <v>1</v>
      </c>
    </row>
    <row r="66" spans="2:22" ht="12.75">
      <c r="B66" s="12" t="s">
        <v>87</v>
      </c>
      <c r="C66" s="13">
        <v>5140</v>
      </c>
      <c r="D66" s="13">
        <v>1199</v>
      </c>
      <c r="E66" s="13">
        <v>143</v>
      </c>
      <c r="F66" s="13">
        <v>71</v>
      </c>
      <c r="G66" s="13">
        <v>200</v>
      </c>
      <c r="H66" s="13">
        <v>334</v>
      </c>
      <c r="I66" s="13">
        <v>58</v>
      </c>
      <c r="J66" s="13">
        <v>190</v>
      </c>
      <c r="K66" s="13">
        <v>231</v>
      </c>
      <c r="L66" s="13">
        <v>547</v>
      </c>
      <c r="M66" s="13">
        <v>711</v>
      </c>
      <c r="N66" s="13">
        <v>154</v>
      </c>
      <c r="O66" s="13">
        <v>195</v>
      </c>
      <c r="P66" s="13">
        <v>468</v>
      </c>
      <c r="Q66" s="13">
        <v>261</v>
      </c>
      <c r="R66" s="13">
        <v>58</v>
      </c>
      <c r="S66" s="13">
        <v>250</v>
      </c>
      <c r="T66" s="13">
        <v>47</v>
      </c>
      <c r="U66" s="13">
        <v>16</v>
      </c>
      <c r="V66" s="13">
        <v>7</v>
      </c>
    </row>
    <row r="67" spans="2:22" ht="12.75">
      <c r="B67" s="12" t="s">
        <v>88</v>
      </c>
      <c r="C67" s="13">
        <v>6089</v>
      </c>
      <c r="D67" s="13">
        <v>1456</v>
      </c>
      <c r="E67" s="13">
        <v>163</v>
      </c>
      <c r="F67" s="13">
        <v>128</v>
      </c>
      <c r="G67" s="13">
        <v>230</v>
      </c>
      <c r="H67" s="13">
        <v>478</v>
      </c>
      <c r="I67" s="13">
        <v>104</v>
      </c>
      <c r="J67" s="13">
        <v>202</v>
      </c>
      <c r="K67" s="13">
        <v>241</v>
      </c>
      <c r="L67" s="13">
        <v>692</v>
      </c>
      <c r="M67" s="13">
        <v>805</v>
      </c>
      <c r="N67" s="13">
        <v>133</v>
      </c>
      <c r="O67" s="13">
        <v>204</v>
      </c>
      <c r="P67" s="13">
        <v>522</v>
      </c>
      <c r="Q67" s="13">
        <v>296</v>
      </c>
      <c r="R67" s="13">
        <v>52</v>
      </c>
      <c r="S67" s="13">
        <v>291</v>
      </c>
      <c r="T67" s="13">
        <v>58</v>
      </c>
      <c r="U67" s="13">
        <v>22</v>
      </c>
      <c r="V67" s="13">
        <v>12</v>
      </c>
    </row>
    <row r="68" spans="2:22" ht="12.75">
      <c r="B68" s="12" t="s">
        <v>89</v>
      </c>
      <c r="C68" s="13">
        <v>7002</v>
      </c>
      <c r="D68" s="13">
        <v>1568</v>
      </c>
      <c r="E68" s="13">
        <v>187</v>
      </c>
      <c r="F68" s="13">
        <v>166</v>
      </c>
      <c r="G68" s="13">
        <v>270</v>
      </c>
      <c r="H68" s="13">
        <v>524</v>
      </c>
      <c r="I68" s="13">
        <v>88</v>
      </c>
      <c r="J68" s="13">
        <v>231</v>
      </c>
      <c r="K68" s="13">
        <v>255</v>
      </c>
      <c r="L68" s="13">
        <v>879</v>
      </c>
      <c r="M68" s="13">
        <v>924</v>
      </c>
      <c r="N68" s="13">
        <v>131</v>
      </c>
      <c r="O68" s="13">
        <v>342</v>
      </c>
      <c r="P68" s="13">
        <v>576</v>
      </c>
      <c r="Q68" s="13">
        <v>353</v>
      </c>
      <c r="R68" s="13">
        <v>80</v>
      </c>
      <c r="S68" s="13">
        <v>328</v>
      </c>
      <c r="T68" s="13">
        <v>60</v>
      </c>
      <c r="U68" s="13">
        <v>26</v>
      </c>
      <c r="V68" s="13">
        <v>14</v>
      </c>
    </row>
    <row r="69" spans="2:22" ht="12.75">
      <c r="B69" s="12" t="s">
        <v>90</v>
      </c>
      <c r="C69" s="13">
        <v>7276</v>
      </c>
      <c r="D69" s="13">
        <v>1587</v>
      </c>
      <c r="E69" s="13">
        <v>212</v>
      </c>
      <c r="F69" s="13">
        <v>158</v>
      </c>
      <c r="G69" s="13">
        <v>301</v>
      </c>
      <c r="H69" s="13">
        <v>516</v>
      </c>
      <c r="I69" s="13">
        <v>100</v>
      </c>
      <c r="J69" s="13">
        <v>260</v>
      </c>
      <c r="K69" s="13">
        <v>260</v>
      </c>
      <c r="L69" s="13">
        <v>870</v>
      </c>
      <c r="M69" s="13">
        <v>1121</v>
      </c>
      <c r="N69" s="13">
        <v>150</v>
      </c>
      <c r="O69" s="13">
        <v>283</v>
      </c>
      <c r="P69" s="13">
        <v>632</v>
      </c>
      <c r="Q69" s="13">
        <v>329</v>
      </c>
      <c r="R69" s="13">
        <v>73</v>
      </c>
      <c r="S69" s="13">
        <v>336</v>
      </c>
      <c r="T69" s="13">
        <v>57</v>
      </c>
      <c r="U69" s="13">
        <v>23</v>
      </c>
      <c r="V69" s="13">
        <v>8</v>
      </c>
    </row>
    <row r="70" spans="2:22" ht="12.75">
      <c r="B70" s="12" t="s">
        <v>91</v>
      </c>
      <c r="C70" s="13">
        <v>10935</v>
      </c>
      <c r="D70" s="13">
        <v>2328</v>
      </c>
      <c r="E70" s="13">
        <v>348</v>
      </c>
      <c r="F70" s="13">
        <v>250</v>
      </c>
      <c r="G70" s="13">
        <v>373</v>
      </c>
      <c r="H70" s="13">
        <v>773</v>
      </c>
      <c r="I70" s="13">
        <v>171</v>
      </c>
      <c r="J70" s="13">
        <v>461</v>
      </c>
      <c r="K70" s="13">
        <v>421</v>
      </c>
      <c r="L70" s="13">
        <v>1143</v>
      </c>
      <c r="M70" s="13">
        <v>1610</v>
      </c>
      <c r="N70" s="13">
        <v>269</v>
      </c>
      <c r="O70" s="13">
        <v>456</v>
      </c>
      <c r="P70" s="13">
        <v>1008</v>
      </c>
      <c r="Q70" s="13">
        <v>449</v>
      </c>
      <c r="R70" s="13">
        <v>144</v>
      </c>
      <c r="S70" s="13">
        <v>587</v>
      </c>
      <c r="T70" s="13">
        <v>93</v>
      </c>
      <c r="U70" s="13">
        <v>36</v>
      </c>
      <c r="V70" s="13">
        <v>15</v>
      </c>
    </row>
    <row r="71" spans="2:22" ht="12.75">
      <c r="B71" s="12" t="s">
        <v>92</v>
      </c>
      <c r="C71" s="13">
        <v>4507</v>
      </c>
      <c r="D71" s="13">
        <v>1050</v>
      </c>
      <c r="E71" s="13">
        <v>125</v>
      </c>
      <c r="F71" s="13">
        <v>100</v>
      </c>
      <c r="G71" s="13">
        <v>164</v>
      </c>
      <c r="H71" s="13">
        <v>355</v>
      </c>
      <c r="I71" s="13">
        <v>52</v>
      </c>
      <c r="J71" s="13">
        <v>200</v>
      </c>
      <c r="K71" s="13">
        <v>153</v>
      </c>
      <c r="L71" s="13">
        <v>464</v>
      </c>
      <c r="M71" s="13">
        <v>675</v>
      </c>
      <c r="N71" s="13">
        <v>160</v>
      </c>
      <c r="O71" s="13">
        <v>198</v>
      </c>
      <c r="P71" s="13">
        <v>304</v>
      </c>
      <c r="Q71" s="13">
        <v>215</v>
      </c>
      <c r="R71" s="13">
        <v>38</v>
      </c>
      <c r="S71" s="13">
        <v>212</v>
      </c>
      <c r="T71" s="13">
        <v>24</v>
      </c>
      <c r="U71" s="13">
        <v>13</v>
      </c>
      <c r="V71" s="13">
        <v>5</v>
      </c>
    </row>
    <row r="72" spans="2:22" ht="12.75">
      <c r="B72" s="12" t="s">
        <v>93</v>
      </c>
      <c r="C72" s="13">
        <v>1408</v>
      </c>
      <c r="D72" s="13">
        <v>293</v>
      </c>
      <c r="E72" s="13">
        <v>33</v>
      </c>
      <c r="F72" s="13">
        <v>49</v>
      </c>
      <c r="G72" s="13">
        <v>48</v>
      </c>
      <c r="H72" s="13">
        <v>90</v>
      </c>
      <c r="I72" s="13">
        <v>20</v>
      </c>
      <c r="J72" s="13">
        <v>82</v>
      </c>
      <c r="K72" s="13">
        <v>48</v>
      </c>
      <c r="L72" s="13">
        <v>105</v>
      </c>
      <c r="M72" s="13">
        <v>224</v>
      </c>
      <c r="N72" s="13">
        <v>47</v>
      </c>
      <c r="O72" s="13">
        <v>101</v>
      </c>
      <c r="P72" s="13">
        <v>120</v>
      </c>
      <c r="Q72" s="13">
        <v>70</v>
      </c>
      <c r="R72" s="13">
        <v>11</v>
      </c>
      <c r="S72" s="13">
        <v>49</v>
      </c>
      <c r="T72" s="13">
        <v>10</v>
      </c>
      <c r="U72" s="13">
        <v>3</v>
      </c>
      <c r="V72" s="13">
        <v>5</v>
      </c>
    </row>
    <row r="73" spans="2:22" ht="12.75">
      <c r="B73" s="12" t="s">
        <v>94</v>
      </c>
      <c r="C73" s="13">
        <v>572</v>
      </c>
      <c r="D73" s="13">
        <v>137</v>
      </c>
      <c r="E73" s="13">
        <v>29</v>
      </c>
      <c r="F73" s="13">
        <v>19</v>
      </c>
      <c r="G73" s="13">
        <v>16</v>
      </c>
      <c r="H73" s="13">
        <v>21</v>
      </c>
      <c r="I73" s="13">
        <v>16</v>
      </c>
      <c r="J73" s="13">
        <v>30</v>
      </c>
      <c r="K73" s="13">
        <v>24</v>
      </c>
      <c r="L73" s="13">
        <v>42</v>
      </c>
      <c r="M73" s="13">
        <v>74</v>
      </c>
      <c r="N73" s="13">
        <v>10</v>
      </c>
      <c r="O73" s="13">
        <v>63</v>
      </c>
      <c r="P73" s="13">
        <v>41</v>
      </c>
      <c r="Q73" s="13">
        <v>28</v>
      </c>
      <c r="R73" s="13">
        <v>1</v>
      </c>
      <c r="S73" s="13">
        <v>17</v>
      </c>
      <c r="T73" s="13">
        <v>3</v>
      </c>
      <c r="U73" s="13">
        <v>1</v>
      </c>
      <c r="V73" s="13">
        <v>0</v>
      </c>
    </row>
    <row r="74" spans="2:22" ht="25.5">
      <c r="B74" s="24" t="s">
        <v>77</v>
      </c>
      <c r="C74" s="25"/>
      <c r="D74" s="25"/>
      <c r="E74" s="25"/>
      <c r="F74" s="25"/>
      <c r="G74" s="25"/>
      <c r="H74" s="25"/>
      <c r="I74" s="25"/>
      <c r="J74" s="25"/>
      <c r="K74" s="25"/>
      <c r="L74" s="25"/>
      <c r="M74" s="25"/>
      <c r="N74" s="25"/>
      <c r="O74" s="25"/>
      <c r="P74" s="25"/>
      <c r="Q74" s="25"/>
      <c r="R74" s="25"/>
      <c r="S74" s="25"/>
      <c r="T74" s="25"/>
      <c r="U74" s="25"/>
      <c r="V74" s="25"/>
    </row>
    <row r="75" spans="2:22" ht="12.75">
      <c r="B75" s="12" t="s">
        <v>85</v>
      </c>
      <c r="C75" s="13">
        <v>41477</v>
      </c>
      <c r="D75" s="13">
        <v>9366</v>
      </c>
      <c r="E75" s="13">
        <v>1169</v>
      </c>
      <c r="F75" s="13">
        <v>943</v>
      </c>
      <c r="G75" s="13">
        <v>1390</v>
      </c>
      <c r="H75" s="13">
        <v>3073</v>
      </c>
      <c r="I75" s="13">
        <v>614</v>
      </c>
      <c r="J75" s="13">
        <v>1627</v>
      </c>
      <c r="K75" s="13">
        <v>1660</v>
      </c>
      <c r="L75" s="13">
        <v>4283</v>
      </c>
      <c r="M75" s="13">
        <v>5948</v>
      </c>
      <c r="N75" s="13">
        <v>1037</v>
      </c>
      <c r="O75" s="13">
        <v>1730</v>
      </c>
      <c r="P75" s="13">
        <v>3582</v>
      </c>
      <c r="Q75" s="13">
        <v>2053</v>
      </c>
      <c r="R75" s="13">
        <v>420</v>
      </c>
      <c r="S75" s="13">
        <v>2042</v>
      </c>
      <c r="T75" s="13">
        <v>338</v>
      </c>
      <c r="U75" s="13">
        <v>142</v>
      </c>
      <c r="V75" s="13">
        <v>60</v>
      </c>
    </row>
    <row r="76" spans="2:22" ht="12.75">
      <c r="B76" s="12" t="s">
        <v>86</v>
      </c>
      <c r="C76" s="13">
        <v>2318</v>
      </c>
      <c r="D76" s="13">
        <v>466</v>
      </c>
      <c r="E76" s="13">
        <v>62</v>
      </c>
      <c r="F76" s="13">
        <v>57</v>
      </c>
      <c r="G76" s="13">
        <v>71</v>
      </c>
      <c r="H76" s="13">
        <v>154</v>
      </c>
      <c r="I76" s="13">
        <v>44</v>
      </c>
      <c r="J76" s="13">
        <v>85</v>
      </c>
      <c r="K76" s="13">
        <v>96</v>
      </c>
      <c r="L76" s="13">
        <v>233</v>
      </c>
      <c r="M76" s="13">
        <v>377</v>
      </c>
      <c r="N76" s="13">
        <v>55</v>
      </c>
      <c r="O76" s="13">
        <v>75</v>
      </c>
      <c r="P76" s="13">
        <v>210</v>
      </c>
      <c r="Q76" s="13">
        <v>115</v>
      </c>
      <c r="R76" s="13">
        <v>27</v>
      </c>
      <c r="S76" s="13">
        <v>162</v>
      </c>
      <c r="T76" s="13">
        <v>18</v>
      </c>
      <c r="U76" s="13">
        <v>10</v>
      </c>
      <c r="V76" s="13">
        <v>1</v>
      </c>
    </row>
    <row r="77" spans="2:22" ht="12.75">
      <c r="B77" s="12" t="s">
        <v>87</v>
      </c>
      <c r="C77" s="13">
        <v>4639</v>
      </c>
      <c r="D77" s="13">
        <v>1090</v>
      </c>
      <c r="E77" s="13">
        <v>131</v>
      </c>
      <c r="F77" s="13">
        <v>62</v>
      </c>
      <c r="G77" s="13">
        <v>162</v>
      </c>
      <c r="H77" s="13">
        <v>316</v>
      </c>
      <c r="I77" s="13">
        <v>55</v>
      </c>
      <c r="J77" s="13">
        <v>176</v>
      </c>
      <c r="K77" s="13">
        <v>212</v>
      </c>
      <c r="L77" s="13">
        <v>467</v>
      </c>
      <c r="M77" s="13">
        <v>645</v>
      </c>
      <c r="N77" s="13">
        <v>141</v>
      </c>
      <c r="O77" s="13">
        <v>168</v>
      </c>
      <c r="P77" s="13">
        <v>430</v>
      </c>
      <c r="Q77" s="13">
        <v>255</v>
      </c>
      <c r="R77" s="13">
        <v>46</v>
      </c>
      <c r="S77" s="13">
        <v>215</v>
      </c>
      <c r="T77" s="13">
        <v>47</v>
      </c>
      <c r="U77" s="13">
        <v>15</v>
      </c>
      <c r="V77" s="13">
        <v>6</v>
      </c>
    </row>
    <row r="78" spans="2:22" ht="12.75">
      <c r="B78" s="12" t="s">
        <v>88</v>
      </c>
      <c r="C78" s="13">
        <v>5492</v>
      </c>
      <c r="D78" s="13">
        <v>1318</v>
      </c>
      <c r="E78" s="13">
        <v>137</v>
      </c>
      <c r="F78" s="13">
        <v>124</v>
      </c>
      <c r="G78" s="13">
        <v>201</v>
      </c>
      <c r="H78" s="13">
        <v>444</v>
      </c>
      <c r="I78" s="13">
        <v>97</v>
      </c>
      <c r="J78" s="13">
        <v>180</v>
      </c>
      <c r="K78" s="13">
        <v>228</v>
      </c>
      <c r="L78" s="13">
        <v>580</v>
      </c>
      <c r="M78" s="13">
        <v>729</v>
      </c>
      <c r="N78" s="13">
        <v>126</v>
      </c>
      <c r="O78" s="13">
        <v>179</v>
      </c>
      <c r="P78" s="13">
        <v>471</v>
      </c>
      <c r="Q78" s="13">
        <v>287</v>
      </c>
      <c r="R78" s="13">
        <v>44</v>
      </c>
      <c r="S78" s="13">
        <v>267</v>
      </c>
      <c r="T78" s="13">
        <v>48</v>
      </c>
      <c r="U78" s="13">
        <v>20</v>
      </c>
      <c r="V78" s="13">
        <v>12</v>
      </c>
    </row>
    <row r="79" spans="2:22" ht="12.75">
      <c r="B79" s="12" t="s">
        <v>89</v>
      </c>
      <c r="C79" s="13">
        <v>6383</v>
      </c>
      <c r="D79" s="13">
        <v>1455</v>
      </c>
      <c r="E79" s="13">
        <v>172</v>
      </c>
      <c r="F79" s="13">
        <v>151</v>
      </c>
      <c r="G79" s="13">
        <v>220</v>
      </c>
      <c r="H79" s="13">
        <v>493</v>
      </c>
      <c r="I79" s="13">
        <v>81</v>
      </c>
      <c r="J79" s="13">
        <v>219</v>
      </c>
      <c r="K79" s="13">
        <v>236</v>
      </c>
      <c r="L79" s="13">
        <v>769</v>
      </c>
      <c r="M79" s="13">
        <v>839</v>
      </c>
      <c r="N79" s="13">
        <v>120</v>
      </c>
      <c r="O79" s="13">
        <v>315</v>
      </c>
      <c r="P79" s="13">
        <v>522</v>
      </c>
      <c r="Q79" s="13">
        <v>332</v>
      </c>
      <c r="R79" s="13">
        <v>69</v>
      </c>
      <c r="S79" s="13">
        <v>303</v>
      </c>
      <c r="T79" s="13">
        <v>52</v>
      </c>
      <c r="U79" s="13">
        <v>25</v>
      </c>
      <c r="V79" s="13">
        <v>10</v>
      </c>
    </row>
    <row r="80" spans="2:22" ht="12.75">
      <c r="B80" s="12" t="s">
        <v>90</v>
      </c>
      <c r="C80" s="13">
        <v>6637</v>
      </c>
      <c r="D80" s="13">
        <v>1471</v>
      </c>
      <c r="E80" s="13">
        <v>181</v>
      </c>
      <c r="F80" s="13">
        <v>151</v>
      </c>
      <c r="G80" s="13">
        <v>239</v>
      </c>
      <c r="H80" s="13">
        <v>484</v>
      </c>
      <c r="I80" s="13">
        <v>92</v>
      </c>
      <c r="J80" s="13">
        <v>248</v>
      </c>
      <c r="K80" s="13">
        <v>250</v>
      </c>
      <c r="L80" s="13">
        <v>756</v>
      </c>
      <c r="M80" s="13">
        <v>1017</v>
      </c>
      <c r="N80" s="13">
        <v>146</v>
      </c>
      <c r="O80" s="13">
        <v>256</v>
      </c>
      <c r="P80" s="13">
        <v>576</v>
      </c>
      <c r="Q80" s="13">
        <v>319</v>
      </c>
      <c r="R80" s="13">
        <v>58</v>
      </c>
      <c r="S80" s="13">
        <v>310</v>
      </c>
      <c r="T80" s="13">
        <v>51</v>
      </c>
      <c r="U80" s="13">
        <v>24</v>
      </c>
      <c r="V80" s="13">
        <v>8</v>
      </c>
    </row>
    <row r="81" spans="2:22" ht="12.75">
      <c r="B81" s="12" t="s">
        <v>91</v>
      </c>
      <c r="C81" s="13">
        <v>9949</v>
      </c>
      <c r="D81" s="13">
        <v>2157</v>
      </c>
      <c r="E81" s="13">
        <v>313</v>
      </c>
      <c r="F81" s="13">
        <v>239</v>
      </c>
      <c r="G81" s="13">
        <v>312</v>
      </c>
      <c r="H81" s="13">
        <v>730</v>
      </c>
      <c r="I81" s="13">
        <v>162</v>
      </c>
      <c r="J81" s="13">
        <v>420</v>
      </c>
      <c r="K81" s="13">
        <v>404</v>
      </c>
      <c r="L81" s="13">
        <v>938</v>
      </c>
      <c r="M81" s="13">
        <v>1465</v>
      </c>
      <c r="N81" s="13">
        <v>240</v>
      </c>
      <c r="O81" s="13">
        <v>406</v>
      </c>
      <c r="P81" s="13">
        <v>939</v>
      </c>
      <c r="Q81" s="13">
        <v>438</v>
      </c>
      <c r="R81" s="13">
        <v>132</v>
      </c>
      <c r="S81" s="13">
        <v>524</v>
      </c>
      <c r="T81" s="13">
        <v>86</v>
      </c>
      <c r="U81" s="13">
        <v>31</v>
      </c>
      <c r="V81" s="13">
        <v>13</v>
      </c>
    </row>
    <row r="82" spans="2:22" ht="12.75">
      <c r="B82" s="12" t="s">
        <v>92</v>
      </c>
      <c r="C82" s="13">
        <v>4203</v>
      </c>
      <c r="D82" s="13">
        <v>997</v>
      </c>
      <c r="E82" s="13">
        <v>117</v>
      </c>
      <c r="F82" s="13">
        <v>99</v>
      </c>
      <c r="G82" s="13">
        <v>137</v>
      </c>
      <c r="H82" s="13">
        <v>337</v>
      </c>
      <c r="I82" s="13">
        <v>51</v>
      </c>
      <c r="J82" s="13">
        <v>191</v>
      </c>
      <c r="K82" s="13">
        <v>158</v>
      </c>
      <c r="L82" s="13">
        <v>407</v>
      </c>
      <c r="M82" s="13">
        <v>597</v>
      </c>
      <c r="N82" s="13">
        <v>161</v>
      </c>
      <c r="O82" s="13">
        <v>182</v>
      </c>
      <c r="P82" s="13">
        <v>287</v>
      </c>
      <c r="Q82" s="13">
        <v>211</v>
      </c>
      <c r="R82" s="13">
        <v>33</v>
      </c>
      <c r="S82" s="13">
        <v>198</v>
      </c>
      <c r="T82" s="13">
        <v>22</v>
      </c>
      <c r="U82" s="13">
        <v>13</v>
      </c>
      <c r="V82" s="13">
        <v>5</v>
      </c>
    </row>
    <row r="83" spans="2:22" ht="12.75">
      <c r="B83" s="12" t="s">
        <v>93</v>
      </c>
      <c r="C83" s="13">
        <v>1316</v>
      </c>
      <c r="D83" s="13">
        <v>282</v>
      </c>
      <c r="E83" s="13">
        <v>29</v>
      </c>
      <c r="F83" s="13">
        <v>42</v>
      </c>
      <c r="G83" s="13">
        <v>36</v>
      </c>
      <c r="H83" s="13">
        <v>93</v>
      </c>
      <c r="I83" s="13">
        <v>18</v>
      </c>
      <c r="J83" s="13">
        <v>76</v>
      </c>
      <c r="K83" s="13">
        <v>48</v>
      </c>
      <c r="L83" s="13">
        <v>96</v>
      </c>
      <c r="M83" s="13">
        <v>212</v>
      </c>
      <c r="N83" s="13">
        <v>37</v>
      </c>
      <c r="O83" s="13">
        <v>89</v>
      </c>
      <c r="P83" s="13">
        <v>113</v>
      </c>
      <c r="Q83" s="13">
        <v>70</v>
      </c>
      <c r="R83" s="13">
        <v>10</v>
      </c>
      <c r="S83" s="13">
        <v>46</v>
      </c>
      <c r="T83" s="13">
        <v>11</v>
      </c>
      <c r="U83" s="13">
        <v>3</v>
      </c>
      <c r="V83" s="13">
        <v>5</v>
      </c>
    </row>
    <row r="84" spans="2:22" ht="12.75">
      <c r="B84" s="12" t="s">
        <v>94</v>
      </c>
      <c r="C84" s="13">
        <v>540</v>
      </c>
      <c r="D84" s="13">
        <v>130</v>
      </c>
      <c r="E84" s="13">
        <v>27</v>
      </c>
      <c r="F84" s="13">
        <v>18</v>
      </c>
      <c r="G84" s="13">
        <v>12</v>
      </c>
      <c r="H84" s="13">
        <v>22</v>
      </c>
      <c r="I84" s="13">
        <v>14</v>
      </c>
      <c r="J84" s="13">
        <v>32</v>
      </c>
      <c r="K84" s="13">
        <v>28</v>
      </c>
      <c r="L84" s="13">
        <v>37</v>
      </c>
      <c r="M84" s="13">
        <v>67</v>
      </c>
      <c r="N84" s="13">
        <v>11</v>
      </c>
      <c r="O84" s="13">
        <v>60</v>
      </c>
      <c r="P84" s="13">
        <v>34</v>
      </c>
      <c r="Q84" s="13">
        <v>26</v>
      </c>
      <c r="R84" s="13">
        <v>1</v>
      </c>
      <c r="S84" s="13">
        <v>17</v>
      </c>
      <c r="T84" s="13">
        <v>3</v>
      </c>
      <c r="U84" s="13">
        <v>1</v>
      </c>
      <c r="V84" s="13">
        <v>0</v>
      </c>
    </row>
    <row r="85" spans="2:22" ht="25.5">
      <c r="B85" s="24" t="s">
        <v>78</v>
      </c>
      <c r="C85" s="25"/>
      <c r="D85" s="25"/>
      <c r="E85" s="25"/>
      <c r="F85" s="25"/>
      <c r="G85" s="25"/>
      <c r="H85" s="25"/>
      <c r="I85" s="25"/>
      <c r="J85" s="25"/>
      <c r="K85" s="25"/>
      <c r="L85" s="25"/>
      <c r="M85" s="25"/>
      <c r="N85" s="25"/>
      <c r="O85" s="25"/>
      <c r="P85" s="25"/>
      <c r="Q85" s="25"/>
      <c r="R85" s="25"/>
      <c r="S85" s="25"/>
      <c r="T85" s="25"/>
      <c r="U85" s="25"/>
      <c r="V85" s="25"/>
    </row>
    <row r="86" spans="2:22" ht="12.75">
      <c r="B86" s="12" t="s">
        <v>85</v>
      </c>
      <c r="C86" s="13">
        <v>51070</v>
      </c>
      <c r="D86" s="13">
        <v>9504</v>
      </c>
      <c r="E86" s="13">
        <v>1501</v>
      </c>
      <c r="F86" s="13">
        <v>1036</v>
      </c>
      <c r="G86" s="13">
        <v>1897</v>
      </c>
      <c r="H86" s="13">
        <v>4598</v>
      </c>
      <c r="I86" s="13">
        <v>649</v>
      </c>
      <c r="J86" s="13">
        <v>1811</v>
      </c>
      <c r="K86" s="13">
        <v>1688</v>
      </c>
      <c r="L86" s="13">
        <v>5685</v>
      </c>
      <c r="M86" s="13">
        <v>8699</v>
      </c>
      <c r="N86" s="13">
        <v>1182</v>
      </c>
      <c r="O86" s="13">
        <v>2895</v>
      </c>
      <c r="P86" s="13">
        <v>2927</v>
      </c>
      <c r="Q86" s="13">
        <v>2362</v>
      </c>
      <c r="R86" s="13">
        <v>682</v>
      </c>
      <c r="S86" s="13">
        <v>3400</v>
      </c>
      <c r="T86" s="13">
        <v>477</v>
      </c>
      <c r="U86" s="13">
        <v>15</v>
      </c>
      <c r="V86" s="13">
        <v>62</v>
      </c>
    </row>
    <row r="87" spans="2:22" ht="12.75">
      <c r="B87" s="12" t="s">
        <v>86</v>
      </c>
      <c r="C87" s="13">
        <v>3895</v>
      </c>
      <c r="D87" s="13">
        <v>777</v>
      </c>
      <c r="E87" s="13">
        <v>101</v>
      </c>
      <c r="F87" s="13">
        <v>81</v>
      </c>
      <c r="G87" s="13">
        <v>142</v>
      </c>
      <c r="H87" s="13">
        <v>356</v>
      </c>
      <c r="I87" s="13">
        <v>54</v>
      </c>
      <c r="J87" s="13">
        <v>138</v>
      </c>
      <c r="K87" s="13">
        <v>150</v>
      </c>
      <c r="L87" s="13">
        <v>452</v>
      </c>
      <c r="M87" s="13">
        <v>665</v>
      </c>
      <c r="N87" s="13">
        <v>74</v>
      </c>
      <c r="O87" s="13">
        <v>134</v>
      </c>
      <c r="P87" s="13">
        <v>234</v>
      </c>
      <c r="Q87" s="13">
        <v>183</v>
      </c>
      <c r="R87" s="13">
        <v>60</v>
      </c>
      <c r="S87" s="13">
        <v>245</v>
      </c>
      <c r="T87" s="13">
        <v>29</v>
      </c>
      <c r="U87" s="13">
        <v>0</v>
      </c>
      <c r="V87" s="13">
        <v>20</v>
      </c>
    </row>
    <row r="88" spans="2:22" ht="12.75">
      <c r="B88" s="12" t="s">
        <v>87</v>
      </c>
      <c r="C88" s="13">
        <v>7015</v>
      </c>
      <c r="D88" s="13">
        <v>1372</v>
      </c>
      <c r="E88" s="13">
        <v>201</v>
      </c>
      <c r="F88" s="13">
        <v>118</v>
      </c>
      <c r="G88" s="13">
        <v>235</v>
      </c>
      <c r="H88" s="13">
        <v>615</v>
      </c>
      <c r="I88" s="13">
        <v>70</v>
      </c>
      <c r="J88" s="13">
        <v>235</v>
      </c>
      <c r="K88" s="13">
        <v>226</v>
      </c>
      <c r="L88" s="13">
        <v>835</v>
      </c>
      <c r="M88" s="13">
        <v>1228</v>
      </c>
      <c r="N88" s="13">
        <v>193</v>
      </c>
      <c r="O88" s="13">
        <v>325</v>
      </c>
      <c r="P88" s="13">
        <v>360</v>
      </c>
      <c r="Q88" s="13">
        <v>328</v>
      </c>
      <c r="R88" s="13">
        <v>124</v>
      </c>
      <c r="S88" s="13">
        <v>470</v>
      </c>
      <c r="T88" s="13">
        <v>71</v>
      </c>
      <c r="U88" s="13">
        <v>0</v>
      </c>
      <c r="V88" s="13">
        <v>9</v>
      </c>
    </row>
    <row r="89" spans="2:22" ht="12.75">
      <c r="B89" s="12" t="s">
        <v>88</v>
      </c>
      <c r="C89" s="13">
        <v>7087</v>
      </c>
      <c r="D89" s="13">
        <v>1425</v>
      </c>
      <c r="E89" s="13">
        <v>195</v>
      </c>
      <c r="F89" s="13">
        <v>146</v>
      </c>
      <c r="G89" s="13">
        <v>266</v>
      </c>
      <c r="H89" s="13">
        <v>664</v>
      </c>
      <c r="I89" s="13">
        <v>101</v>
      </c>
      <c r="J89" s="13">
        <v>182</v>
      </c>
      <c r="K89" s="13">
        <v>244</v>
      </c>
      <c r="L89" s="13">
        <v>778</v>
      </c>
      <c r="M89" s="13">
        <v>1161</v>
      </c>
      <c r="N89" s="13">
        <v>160</v>
      </c>
      <c r="O89" s="13">
        <v>335</v>
      </c>
      <c r="P89" s="13">
        <v>420</v>
      </c>
      <c r="Q89" s="13">
        <v>361</v>
      </c>
      <c r="R89" s="13">
        <v>83</v>
      </c>
      <c r="S89" s="13">
        <v>475</v>
      </c>
      <c r="T89" s="13">
        <v>77</v>
      </c>
      <c r="U89" s="13">
        <v>5</v>
      </c>
      <c r="V89" s="13">
        <v>9</v>
      </c>
    </row>
    <row r="90" spans="2:22" ht="12.75">
      <c r="B90" s="12" t="s">
        <v>89</v>
      </c>
      <c r="C90" s="13">
        <v>7544</v>
      </c>
      <c r="D90" s="13">
        <v>1384</v>
      </c>
      <c r="E90" s="13">
        <v>226</v>
      </c>
      <c r="F90" s="13">
        <v>175</v>
      </c>
      <c r="G90" s="13">
        <v>301</v>
      </c>
      <c r="H90" s="13">
        <v>689</v>
      </c>
      <c r="I90" s="13">
        <v>93</v>
      </c>
      <c r="J90" s="13">
        <v>257</v>
      </c>
      <c r="K90" s="13">
        <v>249</v>
      </c>
      <c r="L90" s="13">
        <v>888</v>
      </c>
      <c r="M90" s="13">
        <v>1254</v>
      </c>
      <c r="N90" s="13">
        <v>120</v>
      </c>
      <c r="O90" s="13">
        <v>452</v>
      </c>
      <c r="P90" s="13">
        <v>438</v>
      </c>
      <c r="Q90" s="13">
        <v>372</v>
      </c>
      <c r="R90" s="13">
        <v>103</v>
      </c>
      <c r="S90" s="13">
        <v>469</v>
      </c>
      <c r="T90" s="13">
        <v>59</v>
      </c>
      <c r="U90" s="13">
        <v>5</v>
      </c>
      <c r="V90" s="13">
        <v>10</v>
      </c>
    </row>
    <row r="91" spans="2:22" ht="12.75">
      <c r="B91" s="12" t="s">
        <v>90</v>
      </c>
      <c r="C91" s="13">
        <v>7638</v>
      </c>
      <c r="D91" s="13">
        <v>1420</v>
      </c>
      <c r="E91" s="13">
        <v>204</v>
      </c>
      <c r="F91" s="13">
        <v>152</v>
      </c>
      <c r="G91" s="13">
        <v>346</v>
      </c>
      <c r="H91" s="13">
        <v>593</v>
      </c>
      <c r="I91" s="13">
        <v>97</v>
      </c>
      <c r="J91" s="13">
        <v>260</v>
      </c>
      <c r="K91" s="13">
        <v>249</v>
      </c>
      <c r="L91" s="13">
        <v>874</v>
      </c>
      <c r="M91" s="13">
        <v>1332</v>
      </c>
      <c r="N91" s="13">
        <v>157</v>
      </c>
      <c r="O91" s="13">
        <v>428</v>
      </c>
      <c r="P91" s="13">
        <v>483</v>
      </c>
      <c r="Q91" s="13">
        <v>368</v>
      </c>
      <c r="R91" s="13">
        <v>93</v>
      </c>
      <c r="S91" s="13">
        <v>503</v>
      </c>
      <c r="T91" s="13">
        <v>74</v>
      </c>
      <c r="U91" s="13">
        <v>2</v>
      </c>
      <c r="V91" s="13">
        <v>3</v>
      </c>
    </row>
    <row r="92" spans="2:22" ht="12.75">
      <c r="B92" s="12" t="s">
        <v>91</v>
      </c>
      <c r="C92" s="13">
        <v>11450</v>
      </c>
      <c r="D92" s="13">
        <v>1945</v>
      </c>
      <c r="E92" s="13">
        <v>380</v>
      </c>
      <c r="F92" s="13">
        <v>227</v>
      </c>
      <c r="G92" s="13">
        <v>379</v>
      </c>
      <c r="H92" s="13">
        <v>1021</v>
      </c>
      <c r="I92" s="13">
        <v>168</v>
      </c>
      <c r="J92" s="13">
        <v>452</v>
      </c>
      <c r="K92" s="13">
        <v>372</v>
      </c>
      <c r="L92" s="13">
        <v>1229</v>
      </c>
      <c r="M92" s="13">
        <v>2012</v>
      </c>
      <c r="N92" s="13">
        <v>280</v>
      </c>
      <c r="O92" s="13">
        <v>716</v>
      </c>
      <c r="P92" s="13">
        <v>687</v>
      </c>
      <c r="Q92" s="13">
        <v>495</v>
      </c>
      <c r="R92" s="13">
        <v>149</v>
      </c>
      <c r="S92" s="13">
        <v>815</v>
      </c>
      <c r="T92" s="13">
        <v>116</v>
      </c>
      <c r="U92" s="13">
        <v>3</v>
      </c>
      <c r="V92" s="13">
        <v>4</v>
      </c>
    </row>
    <row r="93" spans="2:22" ht="12.75">
      <c r="B93" s="12" t="s">
        <v>92</v>
      </c>
      <c r="C93" s="13">
        <v>4921</v>
      </c>
      <c r="D93" s="13">
        <v>912</v>
      </c>
      <c r="E93" s="13">
        <v>140</v>
      </c>
      <c r="F93" s="13">
        <v>102</v>
      </c>
      <c r="G93" s="13">
        <v>169</v>
      </c>
      <c r="H93" s="13">
        <v>513</v>
      </c>
      <c r="I93" s="13">
        <v>52</v>
      </c>
      <c r="J93" s="13">
        <v>214</v>
      </c>
      <c r="K93" s="13">
        <v>151</v>
      </c>
      <c r="L93" s="13">
        <v>491</v>
      </c>
      <c r="M93" s="13">
        <v>795</v>
      </c>
      <c r="N93" s="13">
        <v>164</v>
      </c>
      <c r="O93" s="13">
        <v>357</v>
      </c>
      <c r="P93" s="13">
        <v>239</v>
      </c>
      <c r="Q93" s="13">
        <v>191</v>
      </c>
      <c r="R93" s="13">
        <v>53</v>
      </c>
      <c r="S93" s="13">
        <v>338</v>
      </c>
      <c r="T93" s="13">
        <v>35</v>
      </c>
      <c r="U93" s="13">
        <v>0</v>
      </c>
      <c r="V93" s="13">
        <v>5</v>
      </c>
    </row>
    <row r="94" spans="2:22" ht="12.75">
      <c r="B94" s="12" t="s">
        <v>93</v>
      </c>
      <c r="C94" s="13">
        <v>1236</v>
      </c>
      <c r="D94" s="13">
        <v>209</v>
      </c>
      <c r="E94" s="13">
        <v>34</v>
      </c>
      <c r="F94" s="13">
        <v>29</v>
      </c>
      <c r="G94" s="13">
        <v>50</v>
      </c>
      <c r="H94" s="13">
        <v>122</v>
      </c>
      <c r="I94" s="13">
        <v>12</v>
      </c>
      <c r="J94" s="13">
        <v>61</v>
      </c>
      <c r="K94" s="13">
        <v>44</v>
      </c>
      <c r="L94" s="13">
        <v>116</v>
      </c>
      <c r="M94" s="13">
        <v>206</v>
      </c>
      <c r="N94" s="13">
        <v>29</v>
      </c>
      <c r="O94" s="13">
        <v>110</v>
      </c>
      <c r="P94" s="13">
        <v>54</v>
      </c>
      <c r="Q94" s="13">
        <v>52</v>
      </c>
      <c r="R94" s="13">
        <v>17</v>
      </c>
      <c r="S94" s="13">
        <v>73</v>
      </c>
      <c r="T94" s="13">
        <v>16</v>
      </c>
      <c r="U94" s="13">
        <v>0</v>
      </c>
      <c r="V94" s="13">
        <v>2</v>
      </c>
    </row>
    <row r="95" spans="2:22" ht="12.75">
      <c r="B95" s="12" t="s">
        <v>94</v>
      </c>
      <c r="C95" s="13">
        <v>284</v>
      </c>
      <c r="D95" s="13">
        <v>60</v>
      </c>
      <c r="E95" s="13">
        <v>20</v>
      </c>
      <c r="F95" s="13">
        <v>6</v>
      </c>
      <c r="G95" s="13">
        <v>9</v>
      </c>
      <c r="H95" s="13">
        <v>25</v>
      </c>
      <c r="I95" s="13">
        <v>2</v>
      </c>
      <c r="J95" s="13">
        <v>12</v>
      </c>
      <c r="K95" s="13">
        <v>3</v>
      </c>
      <c r="L95" s="13">
        <v>22</v>
      </c>
      <c r="M95" s="13">
        <v>46</v>
      </c>
      <c r="N95" s="13">
        <v>5</v>
      </c>
      <c r="O95" s="13">
        <v>38</v>
      </c>
      <c r="P95" s="13">
        <v>12</v>
      </c>
      <c r="Q95" s="13">
        <v>12</v>
      </c>
      <c r="R95" s="13">
        <v>0</v>
      </c>
      <c r="S95" s="13">
        <v>12</v>
      </c>
      <c r="T95" s="13">
        <v>0</v>
      </c>
      <c r="U95" s="13">
        <v>0</v>
      </c>
      <c r="V95" s="13">
        <v>0</v>
      </c>
    </row>
    <row r="96" spans="2:22" ht="12.75">
      <c r="B96" s="24" t="s">
        <v>33</v>
      </c>
      <c r="C96" s="25"/>
      <c r="D96" s="25"/>
      <c r="E96" s="25"/>
      <c r="F96" s="25"/>
      <c r="G96" s="25"/>
      <c r="H96" s="25"/>
      <c r="I96" s="25"/>
      <c r="J96" s="25"/>
      <c r="K96" s="25"/>
      <c r="L96" s="25"/>
      <c r="M96" s="25"/>
      <c r="N96" s="25"/>
      <c r="O96" s="25"/>
      <c r="P96" s="25"/>
      <c r="Q96" s="25"/>
      <c r="R96" s="25"/>
      <c r="S96" s="25"/>
      <c r="T96" s="25"/>
      <c r="U96" s="25"/>
      <c r="V96" s="25"/>
    </row>
    <row r="97" spans="2:22" ht="12.75">
      <c r="B97" s="12" t="s">
        <v>85</v>
      </c>
      <c r="C97" s="13">
        <v>258626</v>
      </c>
      <c r="D97" s="13">
        <v>48359</v>
      </c>
      <c r="E97" s="13">
        <v>5648</v>
      </c>
      <c r="F97" s="13">
        <v>5682</v>
      </c>
      <c r="G97" s="13">
        <v>6880</v>
      </c>
      <c r="H97" s="13">
        <v>11443</v>
      </c>
      <c r="I97" s="13">
        <v>3136</v>
      </c>
      <c r="J97" s="13">
        <v>10718</v>
      </c>
      <c r="K97" s="13">
        <v>7220</v>
      </c>
      <c r="L97" s="13">
        <v>47176</v>
      </c>
      <c r="M97" s="13">
        <v>30541</v>
      </c>
      <c r="N97" s="13">
        <v>4032</v>
      </c>
      <c r="O97" s="13">
        <v>10055</v>
      </c>
      <c r="P97" s="13">
        <v>41807</v>
      </c>
      <c r="Q97" s="13">
        <v>7311</v>
      </c>
      <c r="R97" s="13">
        <v>2889</v>
      </c>
      <c r="S97" s="13">
        <v>10922</v>
      </c>
      <c r="T97" s="13">
        <v>1674</v>
      </c>
      <c r="U97" s="13">
        <v>1764</v>
      </c>
      <c r="V97" s="13">
        <v>1369</v>
      </c>
    </row>
    <row r="98" spans="2:22" ht="12.75">
      <c r="B98" s="12" t="s">
        <v>86</v>
      </c>
      <c r="C98" s="13">
        <v>21383</v>
      </c>
      <c r="D98" s="13">
        <v>3680</v>
      </c>
      <c r="E98" s="13">
        <v>545</v>
      </c>
      <c r="F98" s="13">
        <v>407</v>
      </c>
      <c r="G98" s="13">
        <v>523</v>
      </c>
      <c r="H98" s="13">
        <v>805</v>
      </c>
      <c r="I98" s="13">
        <v>249</v>
      </c>
      <c r="J98" s="13">
        <v>782</v>
      </c>
      <c r="K98" s="13">
        <v>569</v>
      </c>
      <c r="L98" s="13">
        <v>4418</v>
      </c>
      <c r="M98" s="13">
        <v>2545</v>
      </c>
      <c r="N98" s="13">
        <v>311</v>
      </c>
      <c r="O98" s="13">
        <v>595</v>
      </c>
      <c r="P98" s="13">
        <v>3637</v>
      </c>
      <c r="Q98" s="13">
        <v>508</v>
      </c>
      <c r="R98" s="13">
        <v>251</v>
      </c>
      <c r="S98" s="13">
        <v>1005</v>
      </c>
      <c r="T98" s="13">
        <v>128</v>
      </c>
      <c r="U98" s="13">
        <v>246</v>
      </c>
      <c r="V98" s="13">
        <v>179</v>
      </c>
    </row>
    <row r="99" spans="2:22" ht="12.75">
      <c r="B99" s="12" t="s">
        <v>87</v>
      </c>
      <c r="C99" s="13">
        <v>37017</v>
      </c>
      <c r="D99" s="13">
        <v>6754</v>
      </c>
      <c r="E99" s="13">
        <v>785</v>
      </c>
      <c r="F99" s="13">
        <v>658</v>
      </c>
      <c r="G99" s="13">
        <v>970</v>
      </c>
      <c r="H99" s="13">
        <v>1371</v>
      </c>
      <c r="I99" s="13">
        <v>406</v>
      </c>
      <c r="J99" s="13">
        <v>1458</v>
      </c>
      <c r="K99" s="13">
        <v>1018</v>
      </c>
      <c r="L99" s="13">
        <v>7429</v>
      </c>
      <c r="M99" s="13">
        <v>4191</v>
      </c>
      <c r="N99" s="13">
        <v>524</v>
      </c>
      <c r="O99" s="13">
        <v>1127</v>
      </c>
      <c r="P99" s="13">
        <v>6282</v>
      </c>
      <c r="Q99" s="13">
        <v>1095</v>
      </c>
      <c r="R99" s="13">
        <v>496</v>
      </c>
      <c r="S99" s="13">
        <v>1551</v>
      </c>
      <c r="T99" s="13">
        <v>205</v>
      </c>
      <c r="U99" s="13">
        <v>346</v>
      </c>
      <c r="V99" s="13">
        <v>351</v>
      </c>
    </row>
    <row r="100" spans="2:22" ht="12.75">
      <c r="B100" s="12" t="s">
        <v>88</v>
      </c>
      <c r="C100" s="13">
        <v>37097</v>
      </c>
      <c r="D100" s="13">
        <v>7189</v>
      </c>
      <c r="E100" s="13">
        <v>733</v>
      </c>
      <c r="F100" s="13">
        <v>674</v>
      </c>
      <c r="G100" s="13">
        <v>1011</v>
      </c>
      <c r="H100" s="13">
        <v>1628</v>
      </c>
      <c r="I100" s="13">
        <v>397</v>
      </c>
      <c r="J100" s="13">
        <v>1384</v>
      </c>
      <c r="K100" s="13">
        <v>1032</v>
      </c>
      <c r="L100" s="13">
        <v>7343</v>
      </c>
      <c r="M100" s="13">
        <v>4095</v>
      </c>
      <c r="N100" s="13">
        <v>571</v>
      </c>
      <c r="O100" s="13">
        <v>1193</v>
      </c>
      <c r="P100" s="13">
        <v>6187</v>
      </c>
      <c r="Q100" s="13">
        <v>1006</v>
      </c>
      <c r="R100" s="13">
        <v>389</v>
      </c>
      <c r="S100" s="13">
        <v>1416</v>
      </c>
      <c r="T100" s="13">
        <v>245</v>
      </c>
      <c r="U100" s="13">
        <v>322</v>
      </c>
      <c r="V100" s="13">
        <v>282</v>
      </c>
    </row>
    <row r="101" spans="2:22" ht="12.75">
      <c r="B101" s="12" t="s">
        <v>89</v>
      </c>
      <c r="C101" s="13">
        <v>37674</v>
      </c>
      <c r="D101" s="13">
        <v>7235</v>
      </c>
      <c r="E101" s="13">
        <v>755</v>
      </c>
      <c r="F101" s="13">
        <v>721</v>
      </c>
      <c r="G101" s="13">
        <v>1032</v>
      </c>
      <c r="H101" s="13">
        <v>1609</v>
      </c>
      <c r="I101" s="13">
        <v>416</v>
      </c>
      <c r="J101" s="13">
        <v>1467</v>
      </c>
      <c r="K101" s="13">
        <v>987</v>
      </c>
      <c r="L101" s="13">
        <v>7413</v>
      </c>
      <c r="M101" s="13">
        <v>4311</v>
      </c>
      <c r="N101" s="13">
        <v>514</v>
      </c>
      <c r="O101" s="13">
        <v>1351</v>
      </c>
      <c r="P101" s="13">
        <v>6176</v>
      </c>
      <c r="Q101" s="13">
        <v>1200</v>
      </c>
      <c r="R101" s="13">
        <v>377</v>
      </c>
      <c r="S101" s="13">
        <v>1424</v>
      </c>
      <c r="T101" s="13">
        <v>241</v>
      </c>
      <c r="U101" s="13">
        <v>248</v>
      </c>
      <c r="V101" s="13">
        <v>197</v>
      </c>
    </row>
    <row r="102" spans="2:22" ht="12.75">
      <c r="B102" s="12" t="s">
        <v>90</v>
      </c>
      <c r="C102" s="13">
        <v>35982</v>
      </c>
      <c r="D102" s="13">
        <v>6664</v>
      </c>
      <c r="E102" s="13">
        <v>862</v>
      </c>
      <c r="F102" s="13">
        <v>737</v>
      </c>
      <c r="G102" s="13">
        <v>957</v>
      </c>
      <c r="H102" s="13">
        <v>1543</v>
      </c>
      <c r="I102" s="13">
        <v>421</v>
      </c>
      <c r="J102" s="13">
        <v>1344</v>
      </c>
      <c r="K102" s="13">
        <v>951</v>
      </c>
      <c r="L102" s="13">
        <v>6680</v>
      </c>
      <c r="M102" s="13">
        <v>4520</v>
      </c>
      <c r="N102" s="13">
        <v>518</v>
      </c>
      <c r="O102" s="13">
        <v>1414</v>
      </c>
      <c r="P102" s="13">
        <v>5844</v>
      </c>
      <c r="Q102" s="13">
        <v>1041</v>
      </c>
      <c r="R102" s="13">
        <v>413</v>
      </c>
      <c r="S102" s="13">
        <v>1508</v>
      </c>
      <c r="T102" s="13">
        <v>234</v>
      </c>
      <c r="U102" s="13">
        <v>202</v>
      </c>
      <c r="V102" s="13">
        <v>129</v>
      </c>
    </row>
    <row r="103" spans="2:22" ht="12.75">
      <c r="B103" s="12" t="s">
        <v>91</v>
      </c>
      <c r="C103" s="13">
        <v>53649</v>
      </c>
      <c r="D103" s="13">
        <v>9969</v>
      </c>
      <c r="E103" s="13">
        <v>1184</v>
      </c>
      <c r="F103" s="13">
        <v>1336</v>
      </c>
      <c r="G103" s="13">
        <v>1446</v>
      </c>
      <c r="H103" s="13">
        <v>2545</v>
      </c>
      <c r="I103" s="13">
        <v>716</v>
      </c>
      <c r="J103" s="13">
        <v>2435</v>
      </c>
      <c r="K103" s="13">
        <v>1586</v>
      </c>
      <c r="L103" s="13">
        <v>8942</v>
      </c>
      <c r="M103" s="13">
        <v>6528</v>
      </c>
      <c r="N103" s="13">
        <v>847</v>
      </c>
      <c r="O103" s="13">
        <v>2367</v>
      </c>
      <c r="P103" s="13">
        <v>8497</v>
      </c>
      <c r="Q103" s="13">
        <v>1546</v>
      </c>
      <c r="R103" s="13">
        <v>598</v>
      </c>
      <c r="S103" s="13">
        <v>2360</v>
      </c>
      <c r="T103" s="13">
        <v>367</v>
      </c>
      <c r="U103" s="13">
        <v>258</v>
      </c>
      <c r="V103" s="13">
        <v>122</v>
      </c>
    </row>
    <row r="104" spans="2:22" ht="12.75">
      <c r="B104" s="12" t="s">
        <v>92</v>
      </c>
      <c r="C104" s="13">
        <v>24741</v>
      </c>
      <c r="D104" s="13">
        <v>4867</v>
      </c>
      <c r="E104" s="13">
        <v>538</v>
      </c>
      <c r="F104" s="13">
        <v>730</v>
      </c>
      <c r="G104" s="13">
        <v>669</v>
      </c>
      <c r="H104" s="13">
        <v>1308</v>
      </c>
      <c r="I104" s="13">
        <v>329</v>
      </c>
      <c r="J104" s="13">
        <v>1191</v>
      </c>
      <c r="K104" s="13">
        <v>763</v>
      </c>
      <c r="L104" s="13">
        <v>3545</v>
      </c>
      <c r="M104" s="13">
        <v>2956</v>
      </c>
      <c r="N104" s="13">
        <v>495</v>
      </c>
      <c r="O104" s="13">
        <v>1230</v>
      </c>
      <c r="P104" s="13">
        <v>3707</v>
      </c>
      <c r="Q104" s="13">
        <v>653</v>
      </c>
      <c r="R104" s="13">
        <v>251</v>
      </c>
      <c r="S104" s="13">
        <v>1138</v>
      </c>
      <c r="T104" s="13">
        <v>178</v>
      </c>
      <c r="U104" s="13">
        <v>107</v>
      </c>
      <c r="V104" s="13">
        <v>86</v>
      </c>
    </row>
    <row r="105" spans="2:22" ht="12.75">
      <c r="B105" s="12" t="s">
        <v>93</v>
      </c>
      <c r="C105" s="13">
        <v>8364</v>
      </c>
      <c r="D105" s="13">
        <v>1534</v>
      </c>
      <c r="E105" s="13">
        <v>178</v>
      </c>
      <c r="F105" s="13">
        <v>304</v>
      </c>
      <c r="G105" s="13">
        <v>211</v>
      </c>
      <c r="H105" s="13">
        <v>499</v>
      </c>
      <c r="I105" s="13">
        <v>151</v>
      </c>
      <c r="J105" s="13">
        <v>477</v>
      </c>
      <c r="K105" s="13">
        <v>229</v>
      </c>
      <c r="L105" s="13">
        <v>1039</v>
      </c>
      <c r="M105" s="13">
        <v>1055</v>
      </c>
      <c r="N105" s="13">
        <v>196</v>
      </c>
      <c r="O105" s="13">
        <v>584</v>
      </c>
      <c r="P105" s="13">
        <v>1132</v>
      </c>
      <c r="Q105" s="13">
        <v>205</v>
      </c>
      <c r="R105" s="13">
        <v>90</v>
      </c>
      <c r="S105" s="13">
        <v>371</v>
      </c>
      <c r="T105" s="13">
        <v>62</v>
      </c>
      <c r="U105" s="13">
        <v>28</v>
      </c>
      <c r="V105" s="13">
        <v>19</v>
      </c>
    </row>
    <row r="106" spans="2:22" ht="12.75">
      <c r="B106" s="12" t="s">
        <v>94</v>
      </c>
      <c r="C106" s="13">
        <v>2719</v>
      </c>
      <c r="D106" s="13">
        <v>467</v>
      </c>
      <c r="E106" s="13">
        <v>68</v>
      </c>
      <c r="F106" s="13">
        <v>115</v>
      </c>
      <c r="G106" s="13">
        <v>61</v>
      </c>
      <c r="H106" s="13">
        <v>135</v>
      </c>
      <c r="I106" s="13">
        <v>51</v>
      </c>
      <c r="J106" s="13">
        <v>180</v>
      </c>
      <c r="K106" s="13">
        <v>85</v>
      </c>
      <c r="L106" s="13">
        <v>367</v>
      </c>
      <c r="M106" s="13">
        <v>340</v>
      </c>
      <c r="N106" s="13">
        <v>56</v>
      </c>
      <c r="O106" s="13">
        <v>194</v>
      </c>
      <c r="P106" s="13">
        <v>345</v>
      </c>
      <c r="Q106" s="13">
        <v>57</v>
      </c>
      <c r="R106" s="13">
        <v>24</v>
      </c>
      <c r="S106" s="13">
        <v>149</v>
      </c>
      <c r="T106" s="13">
        <v>14</v>
      </c>
      <c r="U106" s="13">
        <v>7</v>
      </c>
      <c r="V106" s="13">
        <v>4</v>
      </c>
    </row>
    <row r="107" spans="2:22" ht="25.5">
      <c r="B107" s="24" t="s">
        <v>34</v>
      </c>
      <c r="C107" s="25"/>
      <c r="D107" s="25"/>
      <c r="E107" s="25"/>
      <c r="F107" s="25"/>
      <c r="G107" s="25"/>
      <c r="H107" s="25"/>
      <c r="I107" s="25"/>
      <c r="J107" s="25"/>
      <c r="K107" s="25"/>
      <c r="L107" s="25"/>
      <c r="M107" s="25"/>
      <c r="N107" s="25"/>
      <c r="O107" s="25"/>
      <c r="P107" s="25"/>
      <c r="Q107" s="25"/>
      <c r="R107" s="25"/>
      <c r="S107" s="25"/>
      <c r="T107" s="25"/>
      <c r="U107" s="25"/>
      <c r="V107" s="25"/>
    </row>
    <row r="108" spans="2:22" ht="12.75">
      <c r="B108" s="12" t="s">
        <v>85</v>
      </c>
      <c r="C108" s="13">
        <v>886</v>
      </c>
      <c r="D108" s="13">
        <v>64</v>
      </c>
      <c r="E108" s="13">
        <v>28</v>
      </c>
      <c r="F108" s="13">
        <v>8</v>
      </c>
      <c r="G108" s="13">
        <v>22</v>
      </c>
      <c r="H108" s="13">
        <v>9</v>
      </c>
      <c r="I108" s="13">
        <v>7</v>
      </c>
      <c r="J108" s="13">
        <v>33</v>
      </c>
      <c r="K108" s="13">
        <v>15</v>
      </c>
      <c r="L108" s="13">
        <v>205</v>
      </c>
      <c r="M108" s="13">
        <v>88</v>
      </c>
      <c r="N108" s="13">
        <v>6</v>
      </c>
      <c r="O108" s="13">
        <v>10</v>
      </c>
      <c r="P108" s="13">
        <v>175</v>
      </c>
      <c r="Q108" s="13">
        <v>22</v>
      </c>
      <c r="R108" s="13">
        <v>8</v>
      </c>
      <c r="S108" s="13">
        <v>39</v>
      </c>
      <c r="T108" s="13">
        <v>2</v>
      </c>
      <c r="U108" s="13">
        <v>139</v>
      </c>
      <c r="V108" s="13">
        <v>6</v>
      </c>
    </row>
    <row r="109" spans="2:22" ht="12.75">
      <c r="B109" s="12" t="s">
        <v>86</v>
      </c>
      <c r="C109" s="13">
        <v>109</v>
      </c>
      <c r="D109" s="13">
        <v>13</v>
      </c>
      <c r="E109" s="13">
        <v>1</v>
      </c>
      <c r="F109" s="13">
        <v>3</v>
      </c>
      <c r="G109" s="13">
        <v>3</v>
      </c>
      <c r="H109" s="13">
        <v>1</v>
      </c>
      <c r="I109" s="13">
        <v>0</v>
      </c>
      <c r="J109" s="13">
        <v>1</v>
      </c>
      <c r="K109" s="13">
        <v>0</v>
      </c>
      <c r="L109" s="13">
        <v>41</v>
      </c>
      <c r="M109" s="13">
        <v>7</v>
      </c>
      <c r="N109" s="13">
        <v>0</v>
      </c>
      <c r="O109" s="13">
        <v>0</v>
      </c>
      <c r="P109" s="13">
        <v>8</v>
      </c>
      <c r="Q109" s="13">
        <v>2</v>
      </c>
      <c r="R109" s="13">
        <v>0</v>
      </c>
      <c r="S109" s="13">
        <v>11</v>
      </c>
      <c r="T109" s="13">
        <v>0</v>
      </c>
      <c r="U109" s="13">
        <v>18</v>
      </c>
      <c r="V109" s="13">
        <v>0</v>
      </c>
    </row>
    <row r="110" spans="2:22" ht="12.75">
      <c r="B110" s="12" t="s">
        <v>87</v>
      </c>
      <c r="C110" s="13">
        <v>176</v>
      </c>
      <c r="D110" s="13">
        <v>14</v>
      </c>
      <c r="E110" s="13">
        <v>6</v>
      </c>
      <c r="F110" s="13">
        <v>0</v>
      </c>
      <c r="G110" s="13">
        <v>5</v>
      </c>
      <c r="H110" s="13">
        <v>2</v>
      </c>
      <c r="I110" s="13">
        <v>3</v>
      </c>
      <c r="J110" s="13">
        <v>3</v>
      </c>
      <c r="K110" s="13">
        <v>6</v>
      </c>
      <c r="L110" s="13">
        <v>49</v>
      </c>
      <c r="M110" s="13">
        <v>13</v>
      </c>
      <c r="N110" s="13">
        <v>3</v>
      </c>
      <c r="O110" s="13">
        <v>3</v>
      </c>
      <c r="P110" s="13">
        <v>21</v>
      </c>
      <c r="Q110" s="13">
        <v>5</v>
      </c>
      <c r="R110" s="13">
        <v>1</v>
      </c>
      <c r="S110" s="13">
        <v>13</v>
      </c>
      <c r="T110" s="13">
        <v>0</v>
      </c>
      <c r="U110" s="13">
        <v>26</v>
      </c>
      <c r="V110" s="13">
        <v>3</v>
      </c>
    </row>
    <row r="111" spans="2:22" ht="12.75">
      <c r="B111" s="12" t="s">
        <v>88</v>
      </c>
      <c r="C111" s="13">
        <v>187</v>
      </c>
      <c r="D111" s="13">
        <v>14</v>
      </c>
      <c r="E111" s="13">
        <v>6</v>
      </c>
      <c r="F111" s="13">
        <v>4</v>
      </c>
      <c r="G111" s="13">
        <v>3</v>
      </c>
      <c r="H111" s="13">
        <v>1</v>
      </c>
      <c r="I111" s="13">
        <v>0</v>
      </c>
      <c r="J111" s="13">
        <v>15</v>
      </c>
      <c r="K111" s="13">
        <v>2</v>
      </c>
      <c r="L111" s="13">
        <v>34</v>
      </c>
      <c r="M111" s="13">
        <v>21</v>
      </c>
      <c r="N111" s="13">
        <v>0</v>
      </c>
      <c r="O111" s="13">
        <v>4</v>
      </c>
      <c r="P111" s="13">
        <v>22</v>
      </c>
      <c r="Q111" s="13">
        <v>9</v>
      </c>
      <c r="R111" s="13">
        <v>1</v>
      </c>
      <c r="S111" s="13">
        <v>3</v>
      </c>
      <c r="T111" s="13">
        <v>0</v>
      </c>
      <c r="U111" s="13">
        <v>47</v>
      </c>
      <c r="V111" s="13">
        <v>1</v>
      </c>
    </row>
    <row r="112" spans="2:22" ht="12.75">
      <c r="B112" s="12" t="s">
        <v>89</v>
      </c>
      <c r="C112" s="13">
        <v>145</v>
      </c>
      <c r="D112" s="13">
        <v>7</v>
      </c>
      <c r="E112" s="13">
        <v>6</v>
      </c>
      <c r="F112" s="13">
        <v>0</v>
      </c>
      <c r="G112" s="13">
        <v>1</v>
      </c>
      <c r="H112" s="13">
        <v>4</v>
      </c>
      <c r="I112" s="13">
        <v>3</v>
      </c>
      <c r="J112" s="13">
        <v>2</v>
      </c>
      <c r="K112" s="13">
        <v>3</v>
      </c>
      <c r="L112" s="13">
        <v>36</v>
      </c>
      <c r="M112" s="13">
        <v>14</v>
      </c>
      <c r="N112" s="13">
        <v>0</v>
      </c>
      <c r="O112" s="13">
        <v>1</v>
      </c>
      <c r="P112" s="13">
        <v>40</v>
      </c>
      <c r="Q112" s="13">
        <v>1</v>
      </c>
      <c r="R112" s="13">
        <v>3</v>
      </c>
      <c r="S112" s="13">
        <v>7</v>
      </c>
      <c r="T112" s="13">
        <v>0</v>
      </c>
      <c r="U112" s="13">
        <v>17</v>
      </c>
      <c r="V112" s="13">
        <v>0</v>
      </c>
    </row>
    <row r="113" spans="2:22" ht="12.75">
      <c r="B113" s="12" t="s">
        <v>90</v>
      </c>
      <c r="C113" s="13">
        <v>102</v>
      </c>
      <c r="D113" s="13">
        <v>5</v>
      </c>
      <c r="E113" s="13">
        <v>3</v>
      </c>
      <c r="F113" s="13">
        <v>1</v>
      </c>
      <c r="G113" s="13">
        <v>3</v>
      </c>
      <c r="H113" s="13">
        <v>0</v>
      </c>
      <c r="I113" s="13">
        <v>0</v>
      </c>
      <c r="J113" s="13">
        <v>9</v>
      </c>
      <c r="K113" s="13">
        <v>3</v>
      </c>
      <c r="L113" s="13">
        <v>21</v>
      </c>
      <c r="M113" s="13">
        <v>9</v>
      </c>
      <c r="N113" s="13">
        <v>1</v>
      </c>
      <c r="O113" s="13">
        <v>0</v>
      </c>
      <c r="P113" s="13">
        <v>29</v>
      </c>
      <c r="Q113" s="13">
        <v>2</v>
      </c>
      <c r="R113" s="13">
        <v>3</v>
      </c>
      <c r="S113" s="13">
        <v>0</v>
      </c>
      <c r="T113" s="13">
        <v>0</v>
      </c>
      <c r="U113" s="13">
        <v>12</v>
      </c>
      <c r="V113" s="13">
        <v>1</v>
      </c>
    </row>
    <row r="114" spans="2:22" ht="12.75">
      <c r="B114" s="12" t="s">
        <v>91</v>
      </c>
      <c r="C114" s="13">
        <v>124</v>
      </c>
      <c r="D114" s="13">
        <v>5</v>
      </c>
      <c r="E114" s="13">
        <v>6</v>
      </c>
      <c r="F114" s="13">
        <v>0</v>
      </c>
      <c r="G114" s="13">
        <v>4</v>
      </c>
      <c r="H114" s="13">
        <v>1</v>
      </c>
      <c r="I114" s="13">
        <v>1</v>
      </c>
      <c r="J114" s="13">
        <v>2</v>
      </c>
      <c r="K114" s="13">
        <v>0</v>
      </c>
      <c r="L114" s="13">
        <v>19</v>
      </c>
      <c r="M114" s="13">
        <v>17</v>
      </c>
      <c r="N114" s="13">
        <v>2</v>
      </c>
      <c r="O114" s="13">
        <v>2</v>
      </c>
      <c r="P114" s="13">
        <v>42</v>
      </c>
      <c r="Q114" s="13">
        <v>1</v>
      </c>
      <c r="R114" s="13">
        <v>0</v>
      </c>
      <c r="S114" s="13">
        <v>5</v>
      </c>
      <c r="T114" s="13">
        <v>2</v>
      </c>
      <c r="U114" s="13">
        <v>14</v>
      </c>
      <c r="V114" s="13">
        <v>1</v>
      </c>
    </row>
    <row r="115" spans="2:22" ht="12.75">
      <c r="B115" s="12" t="s">
        <v>92</v>
      </c>
      <c r="C115" s="13">
        <v>29</v>
      </c>
      <c r="D115" s="13">
        <v>5</v>
      </c>
      <c r="E115" s="13">
        <v>0</v>
      </c>
      <c r="F115" s="13">
        <v>0</v>
      </c>
      <c r="G115" s="13">
        <v>0</v>
      </c>
      <c r="H115" s="13">
        <v>0</v>
      </c>
      <c r="I115" s="13">
        <v>0</v>
      </c>
      <c r="J115" s="13">
        <v>1</v>
      </c>
      <c r="K115" s="13">
        <v>1</v>
      </c>
      <c r="L115" s="13">
        <v>4</v>
      </c>
      <c r="M115" s="13">
        <v>5</v>
      </c>
      <c r="N115" s="13">
        <v>0</v>
      </c>
      <c r="O115" s="13">
        <v>0</v>
      </c>
      <c r="P115" s="13">
        <v>10</v>
      </c>
      <c r="Q115" s="13">
        <v>0</v>
      </c>
      <c r="R115" s="13">
        <v>0</v>
      </c>
      <c r="S115" s="13">
        <v>0</v>
      </c>
      <c r="T115" s="13">
        <v>0</v>
      </c>
      <c r="U115" s="13">
        <v>3</v>
      </c>
      <c r="V115" s="13">
        <v>0</v>
      </c>
    </row>
    <row r="116" spans="2:22" ht="12.75">
      <c r="B116" s="12" t="s">
        <v>93</v>
      </c>
      <c r="C116" s="13">
        <v>11</v>
      </c>
      <c r="D116" s="13">
        <v>1</v>
      </c>
      <c r="E116" s="13">
        <v>0</v>
      </c>
      <c r="F116" s="13">
        <v>0</v>
      </c>
      <c r="G116" s="13">
        <v>3</v>
      </c>
      <c r="H116" s="13">
        <v>0</v>
      </c>
      <c r="I116" s="13">
        <v>0</v>
      </c>
      <c r="J116" s="13">
        <v>0</v>
      </c>
      <c r="K116" s="13">
        <v>0</v>
      </c>
      <c r="L116" s="13">
        <v>1</v>
      </c>
      <c r="M116" s="13">
        <v>1</v>
      </c>
      <c r="N116" s="13">
        <v>0</v>
      </c>
      <c r="O116" s="13">
        <v>0</v>
      </c>
      <c r="P116" s="13">
        <v>2</v>
      </c>
      <c r="Q116" s="13">
        <v>2</v>
      </c>
      <c r="R116" s="13">
        <v>0</v>
      </c>
      <c r="S116" s="13">
        <v>0</v>
      </c>
      <c r="T116" s="13">
        <v>0</v>
      </c>
      <c r="U116" s="13">
        <v>1</v>
      </c>
      <c r="V116" s="13">
        <v>0</v>
      </c>
    </row>
    <row r="117" spans="2:22" ht="12.75">
      <c r="B117" s="12" t="s">
        <v>94</v>
      </c>
      <c r="C117" s="13">
        <v>3</v>
      </c>
      <c r="D117" s="13">
        <v>0</v>
      </c>
      <c r="E117" s="13">
        <v>0</v>
      </c>
      <c r="F117" s="13">
        <v>0</v>
      </c>
      <c r="G117" s="13">
        <v>0</v>
      </c>
      <c r="H117" s="13">
        <v>0</v>
      </c>
      <c r="I117" s="13">
        <v>0</v>
      </c>
      <c r="J117" s="13">
        <v>0</v>
      </c>
      <c r="K117" s="13">
        <v>0</v>
      </c>
      <c r="L117" s="13">
        <v>0</v>
      </c>
      <c r="M117" s="13">
        <v>1</v>
      </c>
      <c r="N117" s="13">
        <v>0</v>
      </c>
      <c r="O117" s="13">
        <v>0</v>
      </c>
      <c r="P117" s="13">
        <v>1</v>
      </c>
      <c r="Q117" s="13">
        <v>0</v>
      </c>
      <c r="R117" s="13">
        <v>0</v>
      </c>
      <c r="S117" s="13">
        <v>0</v>
      </c>
      <c r="T117" s="13">
        <v>0</v>
      </c>
      <c r="U117" s="13">
        <v>1</v>
      </c>
      <c r="V117" s="13">
        <v>0</v>
      </c>
    </row>
    <row r="118" spans="2:22" ht="12.75">
      <c r="B118" s="24" t="s">
        <v>108</v>
      </c>
      <c r="C118" s="25"/>
      <c r="D118" s="25"/>
      <c r="E118" s="25"/>
      <c r="F118" s="25"/>
      <c r="G118" s="25"/>
      <c r="H118" s="25"/>
      <c r="I118" s="25"/>
      <c r="J118" s="25"/>
      <c r="K118" s="25"/>
      <c r="L118" s="25"/>
      <c r="M118" s="25"/>
      <c r="N118" s="25"/>
      <c r="O118" s="25"/>
      <c r="P118" s="25"/>
      <c r="Q118" s="25"/>
      <c r="R118" s="25"/>
      <c r="S118" s="25"/>
      <c r="T118" s="25"/>
      <c r="U118" s="25"/>
      <c r="V118" s="25"/>
    </row>
    <row r="119" spans="2:22" ht="12.75">
      <c r="B119" s="12" t="s">
        <v>85</v>
      </c>
      <c r="C119" s="13">
        <v>6906</v>
      </c>
      <c r="D119" s="13">
        <v>1714</v>
      </c>
      <c r="E119" s="13">
        <v>287</v>
      </c>
      <c r="F119" s="13">
        <v>249</v>
      </c>
      <c r="G119" s="13">
        <v>182</v>
      </c>
      <c r="H119" s="13">
        <v>522</v>
      </c>
      <c r="I119" s="13">
        <v>60</v>
      </c>
      <c r="J119" s="13">
        <v>402</v>
      </c>
      <c r="K119" s="13">
        <v>194</v>
      </c>
      <c r="L119" s="13">
        <v>637</v>
      </c>
      <c r="M119" s="13">
        <v>996</v>
      </c>
      <c r="N119" s="13">
        <v>120</v>
      </c>
      <c r="O119" s="13">
        <v>189</v>
      </c>
      <c r="P119" s="13">
        <v>672</v>
      </c>
      <c r="Q119" s="13">
        <v>169</v>
      </c>
      <c r="R119" s="13">
        <v>91</v>
      </c>
      <c r="S119" s="13">
        <v>353</v>
      </c>
      <c r="T119" s="13">
        <v>19</v>
      </c>
      <c r="U119" s="13">
        <v>32</v>
      </c>
      <c r="V119" s="13">
        <v>18</v>
      </c>
    </row>
    <row r="120" spans="2:22" ht="12.75">
      <c r="B120" s="12" t="s">
        <v>86</v>
      </c>
      <c r="C120" s="13">
        <v>416</v>
      </c>
      <c r="D120" s="13">
        <v>69</v>
      </c>
      <c r="E120" s="13">
        <v>20</v>
      </c>
      <c r="F120" s="13">
        <v>26</v>
      </c>
      <c r="G120" s="13">
        <v>3</v>
      </c>
      <c r="H120" s="13">
        <v>25</v>
      </c>
      <c r="I120" s="13">
        <v>1</v>
      </c>
      <c r="J120" s="13">
        <v>29</v>
      </c>
      <c r="K120" s="13">
        <v>14</v>
      </c>
      <c r="L120" s="13">
        <v>54</v>
      </c>
      <c r="M120" s="13">
        <v>52</v>
      </c>
      <c r="N120" s="13">
        <v>5</v>
      </c>
      <c r="O120" s="13">
        <v>13</v>
      </c>
      <c r="P120" s="13">
        <v>42</v>
      </c>
      <c r="Q120" s="13">
        <v>8</v>
      </c>
      <c r="R120" s="13">
        <v>10</v>
      </c>
      <c r="S120" s="13">
        <v>38</v>
      </c>
      <c r="T120" s="13">
        <v>2</v>
      </c>
      <c r="U120" s="13">
        <v>3</v>
      </c>
      <c r="V120" s="13">
        <v>2</v>
      </c>
    </row>
    <row r="121" spans="2:22" ht="12.75">
      <c r="B121" s="12" t="s">
        <v>87</v>
      </c>
      <c r="C121" s="13">
        <v>683</v>
      </c>
      <c r="D121" s="13">
        <v>165</v>
      </c>
      <c r="E121" s="13">
        <v>21</v>
      </c>
      <c r="F121" s="13">
        <v>26</v>
      </c>
      <c r="G121" s="13">
        <v>17</v>
      </c>
      <c r="H121" s="13">
        <v>45</v>
      </c>
      <c r="I121" s="13">
        <v>5</v>
      </c>
      <c r="J121" s="13">
        <v>46</v>
      </c>
      <c r="K121" s="13">
        <v>9</v>
      </c>
      <c r="L121" s="13">
        <v>72</v>
      </c>
      <c r="M121" s="13">
        <v>87</v>
      </c>
      <c r="N121" s="13">
        <v>15</v>
      </c>
      <c r="O121" s="13">
        <v>13</v>
      </c>
      <c r="P121" s="13">
        <v>89</v>
      </c>
      <c r="Q121" s="13">
        <v>16</v>
      </c>
      <c r="R121" s="13">
        <v>10</v>
      </c>
      <c r="S121" s="13">
        <v>40</v>
      </c>
      <c r="T121" s="13">
        <v>0</v>
      </c>
      <c r="U121" s="13">
        <v>4</v>
      </c>
      <c r="V121" s="13">
        <v>3</v>
      </c>
    </row>
    <row r="122" spans="2:22" ht="12.75">
      <c r="B122" s="12" t="s">
        <v>88</v>
      </c>
      <c r="C122" s="13">
        <v>854</v>
      </c>
      <c r="D122" s="13">
        <v>233</v>
      </c>
      <c r="E122" s="13">
        <v>37</v>
      </c>
      <c r="F122" s="13">
        <v>27</v>
      </c>
      <c r="G122" s="13">
        <v>19</v>
      </c>
      <c r="H122" s="13">
        <v>83</v>
      </c>
      <c r="I122" s="13">
        <v>10</v>
      </c>
      <c r="J122" s="13">
        <v>43</v>
      </c>
      <c r="K122" s="13">
        <v>26</v>
      </c>
      <c r="L122" s="13">
        <v>72</v>
      </c>
      <c r="M122" s="13">
        <v>118</v>
      </c>
      <c r="N122" s="13">
        <v>13</v>
      </c>
      <c r="O122" s="13">
        <v>22</v>
      </c>
      <c r="P122" s="13">
        <v>82</v>
      </c>
      <c r="Q122" s="13">
        <v>16</v>
      </c>
      <c r="R122" s="13">
        <v>9</v>
      </c>
      <c r="S122" s="13">
        <v>33</v>
      </c>
      <c r="T122" s="13">
        <v>1</v>
      </c>
      <c r="U122" s="13">
        <v>6</v>
      </c>
      <c r="V122" s="13">
        <v>4</v>
      </c>
    </row>
    <row r="123" spans="2:22" ht="12.75">
      <c r="B123" s="12" t="s">
        <v>89</v>
      </c>
      <c r="C123" s="13">
        <v>1016</v>
      </c>
      <c r="D123" s="13">
        <v>251</v>
      </c>
      <c r="E123" s="13">
        <v>35</v>
      </c>
      <c r="F123" s="13">
        <v>23</v>
      </c>
      <c r="G123" s="13">
        <v>37</v>
      </c>
      <c r="H123" s="13">
        <v>66</v>
      </c>
      <c r="I123" s="13">
        <v>12</v>
      </c>
      <c r="J123" s="13">
        <v>55</v>
      </c>
      <c r="K123" s="13">
        <v>28</v>
      </c>
      <c r="L123" s="13">
        <v>126</v>
      </c>
      <c r="M123" s="13">
        <v>143</v>
      </c>
      <c r="N123" s="13">
        <v>13</v>
      </c>
      <c r="O123" s="13">
        <v>36</v>
      </c>
      <c r="P123" s="13">
        <v>92</v>
      </c>
      <c r="Q123" s="13">
        <v>37</v>
      </c>
      <c r="R123" s="13">
        <v>15</v>
      </c>
      <c r="S123" s="13">
        <v>41</v>
      </c>
      <c r="T123" s="13">
        <v>2</v>
      </c>
      <c r="U123" s="13">
        <v>2</v>
      </c>
      <c r="V123" s="13">
        <v>2</v>
      </c>
    </row>
    <row r="124" spans="2:22" ht="12.75">
      <c r="B124" s="12" t="s">
        <v>90</v>
      </c>
      <c r="C124" s="13">
        <v>1041</v>
      </c>
      <c r="D124" s="13">
        <v>247</v>
      </c>
      <c r="E124" s="13">
        <v>56</v>
      </c>
      <c r="F124" s="13">
        <v>27</v>
      </c>
      <c r="G124" s="13">
        <v>19</v>
      </c>
      <c r="H124" s="13">
        <v>80</v>
      </c>
      <c r="I124" s="13">
        <v>9</v>
      </c>
      <c r="J124" s="13">
        <v>55</v>
      </c>
      <c r="K124" s="13">
        <v>33</v>
      </c>
      <c r="L124" s="13">
        <v>87</v>
      </c>
      <c r="M124" s="13">
        <v>187</v>
      </c>
      <c r="N124" s="13">
        <v>17</v>
      </c>
      <c r="O124" s="13">
        <v>27</v>
      </c>
      <c r="P124" s="13">
        <v>99</v>
      </c>
      <c r="Q124" s="13">
        <v>26</v>
      </c>
      <c r="R124" s="13">
        <v>13</v>
      </c>
      <c r="S124" s="13">
        <v>54</v>
      </c>
      <c r="T124" s="13">
        <v>1</v>
      </c>
      <c r="U124" s="13">
        <v>2</v>
      </c>
      <c r="V124" s="13">
        <v>2</v>
      </c>
    </row>
    <row r="125" spans="2:22" ht="12.75">
      <c r="B125" s="12" t="s">
        <v>91</v>
      </c>
      <c r="C125" s="13">
        <v>1830</v>
      </c>
      <c r="D125" s="13">
        <v>450</v>
      </c>
      <c r="E125" s="13">
        <v>87</v>
      </c>
      <c r="F125" s="13">
        <v>85</v>
      </c>
      <c r="G125" s="13">
        <v>58</v>
      </c>
      <c r="H125" s="13">
        <v>127</v>
      </c>
      <c r="I125" s="13">
        <v>15</v>
      </c>
      <c r="J125" s="13">
        <v>107</v>
      </c>
      <c r="K125" s="13">
        <v>45</v>
      </c>
      <c r="L125" s="13">
        <v>151</v>
      </c>
      <c r="M125" s="13">
        <v>267</v>
      </c>
      <c r="N125" s="13">
        <v>28</v>
      </c>
      <c r="O125" s="13">
        <v>43</v>
      </c>
      <c r="P125" s="13">
        <v>183</v>
      </c>
      <c r="Q125" s="13">
        <v>36</v>
      </c>
      <c r="R125" s="13">
        <v>24</v>
      </c>
      <c r="S125" s="13">
        <v>106</v>
      </c>
      <c r="T125" s="13">
        <v>5</v>
      </c>
      <c r="U125" s="13">
        <v>10</v>
      </c>
      <c r="V125" s="13">
        <v>3</v>
      </c>
    </row>
    <row r="126" spans="2:22" ht="12.75">
      <c r="B126" s="12" t="s">
        <v>92</v>
      </c>
      <c r="C126" s="13">
        <v>755</v>
      </c>
      <c r="D126" s="13">
        <v>217</v>
      </c>
      <c r="E126" s="13">
        <v>21</v>
      </c>
      <c r="F126" s="13">
        <v>19</v>
      </c>
      <c r="G126" s="13">
        <v>21</v>
      </c>
      <c r="H126" s="13">
        <v>72</v>
      </c>
      <c r="I126" s="13">
        <v>6</v>
      </c>
      <c r="J126" s="13">
        <v>43</v>
      </c>
      <c r="K126" s="13">
        <v>29</v>
      </c>
      <c r="L126" s="13">
        <v>54</v>
      </c>
      <c r="M126" s="13">
        <v>94</v>
      </c>
      <c r="N126" s="13">
        <v>19</v>
      </c>
      <c r="O126" s="13">
        <v>21</v>
      </c>
      <c r="P126" s="13">
        <v>66</v>
      </c>
      <c r="Q126" s="13">
        <v>21</v>
      </c>
      <c r="R126" s="13">
        <v>7</v>
      </c>
      <c r="S126" s="13">
        <v>32</v>
      </c>
      <c r="T126" s="13">
        <v>8</v>
      </c>
      <c r="U126" s="13">
        <v>4</v>
      </c>
      <c r="V126" s="13">
        <v>1</v>
      </c>
    </row>
    <row r="127" spans="2:22" ht="12.75">
      <c r="B127" s="12" t="s">
        <v>93</v>
      </c>
      <c r="C127" s="13">
        <v>237</v>
      </c>
      <c r="D127" s="13">
        <v>62</v>
      </c>
      <c r="E127" s="13">
        <v>4</v>
      </c>
      <c r="F127" s="13">
        <v>10</v>
      </c>
      <c r="G127" s="13">
        <v>8</v>
      </c>
      <c r="H127" s="13">
        <v>19</v>
      </c>
      <c r="I127" s="13">
        <v>1</v>
      </c>
      <c r="J127" s="13">
        <v>20</v>
      </c>
      <c r="K127" s="13">
        <v>8</v>
      </c>
      <c r="L127" s="13">
        <v>13</v>
      </c>
      <c r="M127" s="13">
        <v>39</v>
      </c>
      <c r="N127" s="13">
        <v>10</v>
      </c>
      <c r="O127" s="13">
        <v>9</v>
      </c>
      <c r="P127" s="13">
        <v>17</v>
      </c>
      <c r="Q127" s="13">
        <v>6</v>
      </c>
      <c r="R127" s="13">
        <v>2</v>
      </c>
      <c r="S127" s="13">
        <v>7</v>
      </c>
      <c r="T127" s="13">
        <v>0</v>
      </c>
      <c r="U127" s="13">
        <v>1</v>
      </c>
      <c r="V127" s="13">
        <v>1</v>
      </c>
    </row>
    <row r="128" spans="2:22" ht="12.75">
      <c r="B128" s="12" t="s">
        <v>94</v>
      </c>
      <c r="C128" s="13">
        <v>74</v>
      </c>
      <c r="D128" s="13">
        <v>20</v>
      </c>
      <c r="E128" s="13">
        <v>6</v>
      </c>
      <c r="F128" s="13">
        <v>6</v>
      </c>
      <c r="G128" s="13">
        <v>0</v>
      </c>
      <c r="H128" s="13">
        <v>5</v>
      </c>
      <c r="I128" s="13">
        <v>1</v>
      </c>
      <c r="J128" s="13">
        <v>4</v>
      </c>
      <c r="K128" s="13">
        <v>2</v>
      </c>
      <c r="L128" s="13">
        <v>8</v>
      </c>
      <c r="M128" s="13">
        <v>9</v>
      </c>
      <c r="N128" s="13">
        <v>0</v>
      </c>
      <c r="O128" s="13">
        <v>5</v>
      </c>
      <c r="P128" s="13">
        <v>2</v>
      </c>
      <c r="Q128" s="13">
        <v>3</v>
      </c>
      <c r="R128" s="13">
        <v>1</v>
      </c>
      <c r="S128" s="13">
        <v>2</v>
      </c>
      <c r="T128" s="13">
        <v>0</v>
      </c>
      <c r="U128" s="13">
        <v>0</v>
      </c>
      <c r="V128" s="13">
        <v>0</v>
      </c>
    </row>
    <row r="131" ht="15">
      <c r="B131" s="1" t="s">
        <v>152</v>
      </c>
    </row>
    <row r="132" ht="15">
      <c r="B132" s="1" t="s">
        <v>153</v>
      </c>
    </row>
  </sheetData>
  <sheetProtection/>
  <hyperlinks>
    <hyperlink ref="G1" location="Inicio!A1" display="Inicio"/>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Hoja6"/>
  <dimension ref="B1:AI32"/>
  <sheetViews>
    <sheetView zoomScalePageLayoutView="0" workbookViewId="0" topLeftCell="A1">
      <selection activeCell="A1" sqref="A1"/>
    </sheetView>
  </sheetViews>
  <sheetFormatPr defaultColWidth="11.421875" defaultRowHeight="12.75"/>
  <cols>
    <col min="1" max="1" width="4.7109375" style="1" customWidth="1"/>
    <col min="2" max="2" width="32.8515625" style="1" customWidth="1"/>
    <col min="3" max="4" width="13.00390625" style="7" customWidth="1"/>
    <col min="5" max="35" width="13.00390625" style="1" customWidth="1"/>
    <col min="36" max="16384" width="11.421875" style="1" customWidth="1"/>
  </cols>
  <sheetData>
    <row r="1" spans="2:8" ht="18">
      <c r="B1" s="6" t="s">
        <v>151</v>
      </c>
      <c r="H1" s="64" t="s">
        <v>140</v>
      </c>
    </row>
    <row r="2" spans="2:5" ht="18">
      <c r="B2" s="6" t="s">
        <v>139</v>
      </c>
      <c r="C2" s="6"/>
      <c r="D2" s="6"/>
      <c r="E2" s="6"/>
    </row>
    <row r="3" spans="2:5" ht="18">
      <c r="B3" s="6" t="s">
        <v>129</v>
      </c>
      <c r="C3" s="6"/>
      <c r="D3" s="6"/>
      <c r="E3" s="6"/>
    </row>
    <row r="4" ht="15">
      <c r="B4" s="8" t="s">
        <v>136</v>
      </c>
    </row>
    <row r="5" ht="24" customHeight="1">
      <c r="B5" s="9" t="s">
        <v>12</v>
      </c>
    </row>
    <row r="6" spans="2:8" ht="24" customHeight="1">
      <c r="B6" s="29" t="str">
        <f>Inicio!$E$4</f>
        <v>Año 2018</v>
      </c>
      <c r="C6" s="10"/>
      <c r="D6" s="10"/>
      <c r="E6" s="11"/>
      <c r="F6" s="11"/>
      <c r="G6" s="11"/>
      <c r="H6" s="11"/>
    </row>
    <row r="7" spans="2:35" s="51" customFormat="1" ht="24.75" customHeight="1">
      <c r="B7" s="51" t="s">
        <v>82</v>
      </c>
      <c r="C7" s="94" t="s">
        <v>11</v>
      </c>
      <c r="D7" s="95"/>
      <c r="E7" s="96"/>
      <c r="F7" s="94" t="s">
        <v>26</v>
      </c>
      <c r="G7" s="95"/>
      <c r="H7" s="96"/>
      <c r="I7" s="94" t="s">
        <v>30</v>
      </c>
      <c r="J7" s="95"/>
      <c r="K7" s="96"/>
      <c r="L7" s="94" t="s">
        <v>74</v>
      </c>
      <c r="M7" s="95"/>
      <c r="N7" s="96"/>
      <c r="O7" s="94" t="s">
        <v>75</v>
      </c>
      <c r="P7" s="95"/>
      <c r="Q7" s="96"/>
      <c r="R7" s="94" t="s">
        <v>76</v>
      </c>
      <c r="S7" s="95"/>
      <c r="T7" s="96"/>
      <c r="U7" s="94" t="s">
        <v>77</v>
      </c>
      <c r="V7" s="95"/>
      <c r="W7" s="96"/>
      <c r="X7" s="94" t="s">
        <v>78</v>
      </c>
      <c r="Y7" s="95"/>
      <c r="Z7" s="96"/>
      <c r="AA7" s="94" t="s">
        <v>33</v>
      </c>
      <c r="AB7" s="95"/>
      <c r="AC7" s="96"/>
      <c r="AD7" s="94" t="s">
        <v>34</v>
      </c>
      <c r="AE7" s="95"/>
      <c r="AF7" s="96"/>
      <c r="AG7" s="94" t="s">
        <v>108</v>
      </c>
      <c r="AH7" s="95"/>
      <c r="AI7" s="96"/>
    </row>
    <row r="8" spans="2:35" ht="12.75">
      <c r="B8" s="12" t="s">
        <v>82</v>
      </c>
      <c r="C8" s="46" t="s">
        <v>11</v>
      </c>
      <c r="D8" s="46" t="s">
        <v>134</v>
      </c>
      <c r="E8" s="46" t="s">
        <v>135</v>
      </c>
      <c r="F8" s="46" t="s">
        <v>11</v>
      </c>
      <c r="G8" s="46" t="s">
        <v>134</v>
      </c>
      <c r="H8" s="46" t="s">
        <v>135</v>
      </c>
      <c r="I8" s="46" t="s">
        <v>11</v>
      </c>
      <c r="J8" s="46" t="s">
        <v>134</v>
      </c>
      <c r="K8" s="46" t="s">
        <v>135</v>
      </c>
      <c r="L8" s="46" t="s">
        <v>11</v>
      </c>
      <c r="M8" s="46" t="s">
        <v>134</v>
      </c>
      <c r="N8" s="46" t="s">
        <v>135</v>
      </c>
      <c r="O8" s="46" t="s">
        <v>11</v>
      </c>
      <c r="P8" s="46" t="s">
        <v>134</v>
      </c>
      <c r="Q8" s="46" t="s">
        <v>135</v>
      </c>
      <c r="R8" s="46" t="s">
        <v>11</v>
      </c>
      <c r="S8" s="46" t="s">
        <v>134</v>
      </c>
      <c r="T8" s="46" t="s">
        <v>135</v>
      </c>
      <c r="U8" s="46" t="s">
        <v>11</v>
      </c>
      <c r="V8" s="46" t="s">
        <v>134</v>
      </c>
      <c r="W8" s="46" t="s">
        <v>135</v>
      </c>
      <c r="X8" s="46" t="s">
        <v>11</v>
      </c>
      <c r="Y8" s="46" t="s">
        <v>134</v>
      </c>
      <c r="Z8" s="46" t="s">
        <v>135</v>
      </c>
      <c r="AA8" s="46" t="s">
        <v>11</v>
      </c>
      <c r="AB8" s="46" t="s">
        <v>134</v>
      </c>
      <c r="AC8" s="46" t="s">
        <v>135</v>
      </c>
      <c r="AD8" s="46" t="s">
        <v>11</v>
      </c>
      <c r="AE8" s="46" t="s">
        <v>134</v>
      </c>
      <c r="AF8" s="46" t="s">
        <v>135</v>
      </c>
      <c r="AG8" s="46" t="s">
        <v>11</v>
      </c>
      <c r="AH8" s="46" t="s">
        <v>134</v>
      </c>
      <c r="AI8" s="46" t="s">
        <v>135</v>
      </c>
    </row>
    <row r="9" spans="2:35" ht="12.75">
      <c r="B9" s="12" t="s">
        <v>109</v>
      </c>
      <c r="C9" s="76">
        <v>753803</v>
      </c>
      <c r="D9" s="76">
        <v>572779</v>
      </c>
      <c r="E9" s="76">
        <v>181024</v>
      </c>
      <c r="F9" s="76">
        <v>142699</v>
      </c>
      <c r="G9" s="76">
        <v>105970</v>
      </c>
      <c r="H9" s="76">
        <v>36729</v>
      </c>
      <c r="I9" s="76">
        <v>113863</v>
      </c>
      <c r="J9" s="76">
        <v>86905</v>
      </c>
      <c r="K9" s="76">
        <v>26958</v>
      </c>
      <c r="L9" s="76">
        <v>61441</v>
      </c>
      <c r="M9" s="76">
        <v>49059</v>
      </c>
      <c r="N9" s="76">
        <v>12382</v>
      </c>
      <c r="O9" s="76">
        <v>31338</v>
      </c>
      <c r="P9" s="76">
        <v>23534</v>
      </c>
      <c r="Q9" s="76">
        <v>7804</v>
      </c>
      <c r="R9" s="76">
        <v>45497</v>
      </c>
      <c r="S9" s="76">
        <v>35273</v>
      </c>
      <c r="T9" s="76">
        <v>10224</v>
      </c>
      <c r="U9" s="76">
        <v>41477</v>
      </c>
      <c r="V9" s="76">
        <v>32234</v>
      </c>
      <c r="W9" s="76">
        <v>9243</v>
      </c>
      <c r="X9" s="76">
        <v>51070</v>
      </c>
      <c r="Y9" s="76">
        <v>40395</v>
      </c>
      <c r="Z9" s="76">
        <v>10675</v>
      </c>
      <c r="AA9" s="76">
        <v>258626</v>
      </c>
      <c r="AB9" s="76">
        <v>193653</v>
      </c>
      <c r="AC9" s="76">
        <v>64973</v>
      </c>
      <c r="AD9" s="76">
        <v>886</v>
      </c>
      <c r="AE9" s="76">
        <v>0</v>
      </c>
      <c r="AF9" s="76">
        <v>886</v>
      </c>
      <c r="AG9" s="76">
        <v>6906</v>
      </c>
      <c r="AH9" s="76">
        <v>5756</v>
      </c>
      <c r="AI9" s="76">
        <v>1150</v>
      </c>
    </row>
    <row r="10" spans="2:35" ht="12.75">
      <c r="B10" s="12" t="s">
        <v>110</v>
      </c>
      <c r="C10" s="76">
        <v>147263</v>
      </c>
      <c r="D10" s="76">
        <v>125384</v>
      </c>
      <c r="E10" s="76">
        <v>21879</v>
      </c>
      <c r="F10" s="76">
        <v>30313</v>
      </c>
      <c r="G10" s="76">
        <v>25545</v>
      </c>
      <c r="H10" s="76">
        <v>4768</v>
      </c>
      <c r="I10" s="76">
        <v>22075</v>
      </c>
      <c r="J10" s="76">
        <v>18655</v>
      </c>
      <c r="K10" s="76">
        <v>3420</v>
      </c>
      <c r="L10" s="76">
        <v>9167</v>
      </c>
      <c r="M10" s="76">
        <v>7801</v>
      </c>
      <c r="N10" s="76">
        <v>1366</v>
      </c>
      <c r="O10" s="76">
        <v>6581</v>
      </c>
      <c r="P10" s="76">
        <v>5483</v>
      </c>
      <c r="Q10" s="76">
        <v>1098</v>
      </c>
      <c r="R10" s="76">
        <v>10120</v>
      </c>
      <c r="S10" s="76">
        <v>8666</v>
      </c>
      <c r="T10" s="76">
        <v>1454</v>
      </c>
      <c r="U10" s="76">
        <v>9366</v>
      </c>
      <c r="V10" s="76">
        <v>7982</v>
      </c>
      <c r="W10" s="76">
        <v>1384</v>
      </c>
      <c r="X10" s="76">
        <v>9504</v>
      </c>
      <c r="Y10" s="76">
        <v>8187</v>
      </c>
      <c r="Z10" s="76">
        <v>1317</v>
      </c>
      <c r="AA10" s="76">
        <v>48359</v>
      </c>
      <c r="AB10" s="76">
        <v>41517</v>
      </c>
      <c r="AC10" s="76">
        <v>6842</v>
      </c>
      <c r="AD10" s="76">
        <v>64</v>
      </c>
      <c r="AE10" s="76">
        <v>0</v>
      </c>
      <c r="AF10" s="76">
        <v>64</v>
      </c>
      <c r="AG10" s="76">
        <v>1714</v>
      </c>
      <c r="AH10" s="76">
        <v>1548</v>
      </c>
      <c r="AI10" s="76">
        <v>166</v>
      </c>
    </row>
    <row r="11" spans="2:35" ht="12.75">
      <c r="B11" s="12" t="s">
        <v>111</v>
      </c>
      <c r="C11" s="76">
        <v>17339</v>
      </c>
      <c r="D11" s="76">
        <v>12571</v>
      </c>
      <c r="E11" s="76">
        <v>4768</v>
      </c>
      <c r="F11" s="76">
        <v>3117</v>
      </c>
      <c r="G11" s="76">
        <v>2234</v>
      </c>
      <c r="H11" s="76">
        <v>883</v>
      </c>
      <c r="I11" s="76">
        <v>2402</v>
      </c>
      <c r="J11" s="76">
        <v>1737</v>
      </c>
      <c r="K11" s="76">
        <v>665</v>
      </c>
      <c r="L11" s="76">
        <v>1124</v>
      </c>
      <c r="M11" s="76">
        <v>872</v>
      </c>
      <c r="N11" s="76">
        <v>252</v>
      </c>
      <c r="O11" s="76">
        <v>742</v>
      </c>
      <c r="P11" s="76">
        <v>501</v>
      </c>
      <c r="Q11" s="76">
        <v>241</v>
      </c>
      <c r="R11" s="76">
        <v>1321</v>
      </c>
      <c r="S11" s="76">
        <v>945</v>
      </c>
      <c r="T11" s="76">
        <v>376</v>
      </c>
      <c r="U11" s="76">
        <v>1169</v>
      </c>
      <c r="V11" s="76">
        <v>842</v>
      </c>
      <c r="W11" s="76">
        <v>327</v>
      </c>
      <c r="X11" s="76">
        <v>1501</v>
      </c>
      <c r="Y11" s="76">
        <v>1104</v>
      </c>
      <c r="Z11" s="76">
        <v>397</v>
      </c>
      <c r="AA11" s="76">
        <v>5648</v>
      </c>
      <c r="AB11" s="76">
        <v>4123</v>
      </c>
      <c r="AC11" s="76">
        <v>1525</v>
      </c>
      <c r="AD11" s="76">
        <v>28</v>
      </c>
      <c r="AE11" s="76">
        <v>0</v>
      </c>
      <c r="AF11" s="76">
        <v>28</v>
      </c>
      <c r="AG11" s="76">
        <v>287</v>
      </c>
      <c r="AH11" s="76">
        <v>213</v>
      </c>
      <c r="AI11" s="76">
        <v>74</v>
      </c>
    </row>
    <row r="12" spans="2:35" ht="12.75">
      <c r="B12" s="12" t="s">
        <v>112</v>
      </c>
      <c r="C12" s="76">
        <v>16879</v>
      </c>
      <c r="D12" s="76">
        <v>15455</v>
      </c>
      <c r="E12" s="76">
        <v>1424</v>
      </c>
      <c r="F12" s="76">
        <v>3292</v>
      </c>
      <c r="G12" s="76">
        <v>2977</v>
      </c>
      <c r="H12" s="76">
        <v>315</v>
      </c>
      <c r="I12" s="76">
        <v>2553</v>
      </c>
      <c r="J12" s="76">
        <v>2333</v>
      </c>
      <c r="K12" s="76">
        <v>220</v>
      </c>
      <c r="L12" s="76">
        <v>1430</v>
      </c>
      <c r="M12" s="76">
        <v>1347</v>
      </c>
      <c r="N12" s="76">
        <v>83</v>
      </c>
      <c r="O12" s="76">
        <v>686</v>
      </c>
      <c r="P12" s="76">
        <v>620</v>
      </c>
      <c r="Q12" s="76">
        <v>66</v>
      </c>
      <c r="R12" s="76">
        <v>1000</v>
      </c>
      <c r="S12" s="76">
        <v>917</v>
      </c>
      <c r="T12" s="76">
        <v>83</v>
      </c>
      <c r="U12" s="76">
        <v>943</v>
      </c>
      <c r="V12" s="76">
        <v>869</v>
      </c>
      <c r="W12" s="76">
        <v>74</v>
      </c>
      <c r="X12" s="76">
        <v>1036</v>
      </c>
      <c r="Y12" s="76">
        <v>949</v>
      </c>
      <c r="Z12" s="76">
        <v>87</v>
      </c>
      <c r="AA12" s="76">
        <v>5682</v>
      </c>
      <c r="AB12" s="76">
        <v>5216</v>
      </c>
      <c r="AC12" s="76">
        <v>466</v>
      </c>
      <c r="AD12" s="76">
        <v>8</v>
      </c>
      <c r="AE12" s="76">
        <v>0</v>
      </c>
      <c r="AF12" s="76">
        <v>8</v>
      </c>
      <c r="AG12" s="76">
        <v>249</v>
      </c>
      <c r="AH12" s="76">
        <v>227</v>
      </c>
      <c r="AI12" s="76">
        <v>22</v>
      </c>
    </row>
    <row r="13" spans="2:35" ht="12.75">
      <c r="B13" s="12" t="s">
        <v>113</v>
      </c>
      <c r="C13" s="76">
        <v>21989</v>
      </c>
      <c r="D13" s="76">
        <v>14598</v>
      </c>
      <c r="E13" s="76">
        <v>7391</v>
      </c>
      <c r="F13" s="76">
        <v>3767</v>
      </c>
      <c r="G13" s="76">
        <v>2417</v>
      </c>
      <c r="H13" s="76">
        <v>1350</v>
      </c>
      <c r="I13" s="76">
        <v>2975</v>
      </c>
      <c r="J13" s="76">
        <v>1974</v>
      </c>
      <c r="K13" s="76">
        <v>1001</v>
      </c>
      <c r="L13" s="76">
        <v>2025</v>
      </c>
      <c r="M13" s="76">
        <v>1331</v>
      </c>
      <c r="N13" s="76">
        <v>694</v>
      </c>
      <c r="O13" s="76">
        <v>1164</v>
      </c>
      <c r="P13" s="76">
        <v>762</v>
      </c>
      <c r="Q13" s="76">
        <v>402</v>
      </c>
      <c r="R13" s="76">
        <v>1687</v>
      </c>
      <c r="S13" s="76">
        <v>1167</v>
      </c>
      <c r="T13" s="76">
        <v>520</v>
      </c>
      <c r="U13" s="76">
        <v>1390</v>
      </c>
      <c r="V13" s="76">
        <v>973</v>
      </c>
      <c r="W13" s="76">
        <v>417</v>
      </c>
      <c r="X13" s="76">
        <v>1897</v>
      </c>
      <c r="Y13" s="76">
        <v>1274</v>
      </c>
      <c r="Z13" s="76">
        <v>623</v>
      </c>
      <c r="AA13" s="76">
        <v>6880</v>
      </c>
      <c r="AB13" s="76">
        <v>4554</v>
      </c>
      <c r="AC13" s="76">
        <v>2326</v>
      </c>
      <c r="AD13" s="76">
        <v>22</v>
      </c>
      <c r="AE13" s="76">
        <v>0</v>
      </c>
      <c r="AF13" s="76">
        <v>22</v>
      </c>
      <c r="AG13" s="76">
        <v>182</v>
      </c>
      <c r="AH13" s="76">
        <v>146</v>
      </c>
      <c r="AI13" s="76">
        <v>36</v>
      </c>
    </row>
    <row r="14" spans="2:35" ht="12.75">
      <c r="B14" s="12" t="s">
        <v>114</v>
      </c>
      <c r="C14" s="76">
        <v>40354</v>
      </c>
      <c r="D14" s="76">
        <v>32758</v>
      </c>
      <c r="E14" s="76">
        <v>7596</v>
      </c>
      <c r="F14" s="76">
        <v>6817</v>
      </c>
      <c r="G14" s="76">
        <v>5422</v>
      </c>
      <c r="H14" s="76">
        <v>1395</v>
      </c>
      <c r="I14" s="76">
        <v>5554</v>
      </c>
      <c r="J14" s="76">
        <v>4459</v>
      </c>
      <c r="K14" s="76">
        <v>1095</v>
      </c>
      <c r="L14" s="76">
        <v>3018</v>
      </c>
      <c r="M14" s="76">
        <v>2421</v>
      </c>
      <c r="N14" s="76">
        <v>597</v>
      </c>
      <c r="O14" s="76">
        <v>2069</v>
      </c>
      <c r="P14" s="76">
        <v>1587</v>
      </c>
      <c r="Q14" s="76">
        <v>482</v>
      </c>
      <c r="R14" s="76">
        <v>3251</v>
      </c>
      <c r="S14" s="76">
        <v>2605</v>
      </c>
      <c r="T14" s="76">
        <v>646</v>
      </c>
      <c r="U14" s="76">
        <v>3073</v>
      </c>
      <c r="V14" s="76">
        <v>2460</v>
      </c>
      <c r="W14" s="76">
        <v>613</v>
      </c>
      <c r="X14" s="76">
        <v>4598</v>
      </c>
      <c r="Y14" s="76">
        <v>3841</v>
      </c>
      <c r="Z14" s="76">
        <v>757</v>
      </c>
      <c r="AA14" s="76">
        <v>11443</v>
      </c>
      <c r="AB14" s="76">
        <v>9488</v>
      </c>
      <c r="AC14" s="76">
        <v>1955</v>
      </c>
      <c r="AD14" s="76">
        <v>9</v>
      </c>
      <c r="AE14" s="76">
        <v>0</v>
      </c>
      <c r="AF14" s="76">
        <v>9</v>
      </c>
      <c r="AG14" s="76">
        <v>522</v>
      </c>
      <c r="AH14" s="76">
        <v>475</v>
      </c>
      <c r="AI14" s="76">
        <v>47</v>
      </c>
    </row>
    <row r="15" spans="2:35" ht="12.75">
      <c r="B15" s="12" t="s">
        <v>115</v>
      </c>
      <c r="C15" s="76">
        <v>9178</v>
      </c>
      <c r="D15" s="76">
        <v>7859</v>
      </c>
      <c r="E15" s="76">
        <v>1319</v>
      </c>
      <c r="F15" s="76">
        <v>1509</v>
      </c>
      <c r="G15" s="76">
        <v>1246</v>
      </c>
      <c r="H15" s="76">
        <v>263</v>
      </c>
      <c r="I15" s="76">
        <v>1286</v>
      </c>
      <c r="J15" s="76">
        <v>1079</v>
      </c>
      <c r="K15" s="76">
        <v>207</v>
      </c>
      <c r="L15" s="76">
        <v>808</v>
      </c>
      <c r="M15" s="76">
        <v>721</v>
      </c>
      <c r="N15" s="76">
        <v>87</v>
      </c>
      <c r="O15" s="76">
        <v>456</v>
      </c>
      <c r="P15" s="76">
        <v>384</v>
      </c>
      <c r="Q15" s="76">
        <v>72</v>
      </c>
      <c r="R15" s="76">
        <v>653</v>
      </c>
      <c r="S15" s="76">
        <v>558</v>
      </c>
      <c r="T15" s="76">
        <v>95</v>
      </c>
      <c r="U15" s="76">
        <v>614</v>
      </c>
      <c r="V15" s="76">
        <v>521</v>
      </c>
      <c r="W15" s="76">
        <v>93</v>
      </c>
      <c r="X15" s="76">
        <v>649</v>
      </c>
      <c r="Y15" s="76">
        <v>567</v>
      </c>
      <c r="Z15" s="76">
        <v>82</v>
      </c>
      <c r="AA15" s="76">
        <v>3136</v>
      </c>
      <c r="AB15" s="76">
        <v>2730</v>
      </c>
      <c r="AC15" s="76">
        <v>406</v>
      </c>
      <c r="AD15" s="76">
        <v>7</v>
      </c>
      <c r="AE15" s="76">
        <v>0</v>
      </c>
      <c r="AF15" s="76">
        <v>7</v>
      </c>
      <c r="AG15" s="76">
        <v>60</v>
      </c>
      <c r="AH15" s="76">
        <v>53</v>
      </c>
      <c r="AI15" s="76">
        <v>7</v>
      </c>
    </row>
    <row r="16" spans="2:35" ht="12.75">
      <c r="B16" s="12" t="s">
        <v>116</v>
      </c>
      <c r="C16" s="76">
        <v>29451</v>
      </c>
      <c r="D16" s="76">
        <v>24832</v>
      </c>
      <c r="E16" s="76">
        <v>4619</v>
      </c>
      <c r="F16" s="76">
        <v>5196</v>
      </c>
      <c r="G16" s="76">
        <v>4212</v>
      </c>
      <c r="H16" s="76">
        <v>984</v>
      </c>
      <c r="I16" s="76">
        <v>4306</v>
      </c>
      <c r="J16" s="76">
        <v>3511</v>
      </c>
      <c r="K16" s="76">
        <v>795</v>
      </c>
      <c r="L16" s="76">
        <v>2414</v>
      </c>
      <c r="M16" s="76">
        <v>2083</v>
      </c>
      <c r="N16" s="76">
        <v>331</v>
      </c>
      <c r="O16" s="76">
        <v>1201</v>
      </c>
      <c r="P16" s="76">
        <v>973</v>
      </c>
      <c r="Q16" s="76">
        <v>228</v>
      </c>
      <c r="R16" s="76">
        <v>1743</v>
      </c>
      <c r="S16" s="76">
        <v>1455</v>
      </c>
      <c r="T16" s="76">
        <v>288</v>
      </c>
      <c r="U16" s="76">
        <v>1627</v>
      </c>
      <c r="V16" s="76">
        <v>1354</v>
      </c>
      <c r="W16" s="76">
        <v>273</v>
      </c>
      <c r="X16" s="76">
        <v>1811</v>
      </c>
      <c r="Y16" s="76">
        <v>1518</v>
      </c>
      <c r="Z16" s="76">
        <v>293</v>
      </c>
      <c r="AA16" s="76">
        <v>10718</v>
      </c>
      <c r="AB16" s="76">
        <v>9368</v>
      </c>
      <c r="AC16" s="76">
        <v>1350</v>
      </c>
      <c r="AD16" s="76">
        <v>33</v>
      </c>
      <c r="AE16" s="76">
        <v>0</v>
      </c>
      <c r="AF16" s="76">
        <v>33</v>
      </c>
      <c r="AG16" s="76">
        <v>402</v>
      </c>
      <c r="AH16" s="76">
        <v>358</v>
      </c>
      <c r="AI16" s="76">
        <v>44</v>
      </c>
    </row>
    <row r="17" spans="2:35" ht="12.75">
      <c r="B17" s="12" t="s">
        <v>117</v>
      </c>
      <c r="C17" s="76">
        <v>24160</v>
      </c>
      <c r="D17" s="76">
        <v>19618</v>
      </c>
      <c r="E17" s="76">
        <v>4542</v>
      </c>
      <c r="F17" s="76">
        <v>4508</v>
      </c>
      <c r="G17" s="76">
        <v>3686</v>
      </c>
      <c r="H17" s="76">
        <v>822</v>
      </c>
      <c r="I17" s="76">
        <v>3771</v>
      </c>
      <c r="J17" s="76">
        <v>3107</v>
      </c>
      <c r="K17" s="76">
        <v>664</v>
      </c>
      <c r="L17" s="76">
        <v>1964</v>
      </c>
      <c r="M17" s="76">
        <v>1630</v>
      </c>
      <c r="N17" s="76">
        <v>334</v>
      </c>
      <c r="O17" s="76">
        <v>1404</v>
      </c>
      <c r="P17" s="76">
        <v>1051</v>
      </c>
      <c r="Q17" s="76">
        <v>353</v>
      </c>
      <c r="R17" s="76">
        <v>1736</v>
      </c>
      <c r="S17" s="76">
        <v>1357</v>
      </c>
      <c r="T17" s="76">
        <v>379</v>
      </c>
      <c r="U17" s="76">
        <v>1660</v>
      </c>
      <c r="V17" s="76">
        <v>1294</v>
      </c>
      <c r="W17" s="76">
        <v>366</v>
      </c>
      <c r="X17" s="76">
        <v>1688</v>
      </c>
      <c r="Y17" s="76">
        <v>1338</v>
      </c>
      <c r="Z17" s="76">
        <v>350</v>
      </c>
      <c r="AA17" s="76">
        <v>7220</v>
      </c>
      <c r="AB17" s="76">
        <v>5984</v>
      </c>
      <c r="AC17" s="76">
        <v>1236</v>
      </c>
      <c r="AD17" s="76">
        <v>15</v>
      </c>
      <c r="AE17" s="76">
        <v>0</v>
      </c>
      <c r="AF17" s="76">
        <v>15</v>
      </c>
      <c r="AG17" s="76">
        <v>194</v>
      </c>
      <c r="AH17" s="76">
        <v>171</v>
      </c>
      <c r="AI17" s="76">
        <v>23</v>
      </c>
    </row>
    <row r="18" spans="2:35" ht="12.75">
      <c r="B18" s="12" t="s">
        <v>118</v>
      </c>
      <c r="C18" s="76">
        <v>116515</v>
      </c>
      <c r="D18" s="76">
        <v>73370</v>
      </c>
      <c r="E18" s="76">
        <v>43145</v>
      </c>
      <c r="F18" s="76">
        <v>22930</v>
      </c>
      <c r="G18" s="76">
        <v>13866</v>
      </c>
      <c r="H18" s="76">
        <v>9064</v>
      </c>
      <c r="I18" s="76">
        <v>15973</v>
      </c>
      <c r="J18" s="76">
        <v>10732</v>
      </c>
      <c r="K18" s="76">
        <v>5241</v>
      </c>
      <c r="L18" s="76">
        <v>11208</v>
      </c>
      <c r="M18" s="76">
        <v>8638</v>
      </c>
      <c r="N18" s="76">
        <v>2570</v>
      </c>
      <c r="O18" s="76">
        <v>3384</v>
      </c>
      <c r="P18" s="76">
        <v>2264</v>
      </c>
      <c r="Q18" s="76">
        <v>1120</v>
      </c>
      <c r="R18" s="76">
        <v>5034</v>
      </c>
      <c r="S18" s="76">
        <v>3420</v>
      </c>
      <c r="T18" s="76">
        <v>1614</v>
      </c>
      <c r="U18" s="76">
        <v>4283</v>
      </c>
      <c r="V18" s="76">
        <v>2941</v>
      </c>
      <c r="W18" s="76">
        <v>1342</v>
      </c>
      <c r="X18" s="76">
        <v>5685</v>
      </c>
      <c r="Y18" s="76">
        <v>4134</v>
      </c>
      <c r="Z18" s="76">
        <v>1551</v>
      </c>
      <c r="AA18" s="76">
        <v>47176</v>
      </c>
      <c r="AB18" s="76">
        <v>26937</v>
      </c>
      <c r="AC18" s="76">
        <v>20239</v>
      </c>
      <c r="AD18" s="76">
        <v>205</v>
      </c>
      <c r="AE18" s="76">
        <v>0</v>
      </c>
      <c r="AF18" s="76">
        <v>205</v>
      </c>
      <c r="AG18" s="76">
        <v>637</v>
      </c>
      <c r="AH18" s="76">
        <v>438</v>
      </c>
      <c r="AI18" s="76">
        <v>199</v>
      </c>
    </row>
    <row r="19" spans="2:35" ht="12.75">
      <c r="B19" s="12" t="s">
        <v>119</v>
      </c>
      <c r="C19" s="76">
        <v>101929</v>
      </c>
      <c r="D19" s="76">
        <v>76525</v>
      </c>
      <c r="E19" s="76">
        <v>25404</v>
      </c>
      <c r="F19" s="76">
        <v>19031</v>
      </c>
      <c r="G19" s="76">
        <v>14169</v>
      </c>
      <c r="H19" s="76">
        <v>4862</v>
      </c>
      <c r="I19" s="76">
        <v>17122</v>
      </c>
      <c r="J19" s="76">
        <v>12912</v>
      </c>
      <c r="K19" s="76">
        <v>4210</v>
      </c>
      <c r="L19" s="76">
        <v>8293</v>
      </c>
      <c r="M19" s="76">
        <v>6344</v>
      </c>
      <c r="N19" s="76">
        <v>1949</v>
      </c>
      <c r="O19" s="76">
        <v>4649</v>
      </c>
      <c r="P19" s="76">
        <v>3327</v>
      </c>
      <c r="Q19" s="76">
        <v>1322</v>
      </c>
      <c r="R19" s="76">
        <v>6562</v>
      </c>
      <c r="S19" s="76">
        <v>4831</v>
      </c>
      <c r="T19" s="76">
        <v>1731</v>
      </c>
      <c r="U19" s="76">
        <v>5948</v>
      </c>
      <c r="V19" s="76">
        <v>4360</v>
      </c>
      <c r="W19" s="76">
        <v>1588</v>
      </c>
      <c r="X19" s="76">
        <v>8699</v>
      </c>
      <c r="Y19" s="76">
        <v>6612</v>
      </c>
      <c r="Z19" s="76">
        <v>2087</v>
      </c>
      <c r="AA19" s="76">
        <v>30541</v>
      </c>
      <c r="AB19" s="76">
        <v>23182</v>
      </c>
      <c r="AC19" s="76">
        <v>7359</v>
      </c>
      <c r="AD19" s="76">
        <v>88</v>
      </c>
      <c r="AE19" s="76">
        <v>0</v>
      </c>
      <c r="AF19" s="76">
        <v>88</v>
      </c>
      <c r="AG19" s="76">
        <v>996</v>
      </c>
      <c r="AH19" s="76">
        <v>788</v>
      </c>
      <c r="AI19" s="76">
        <v>208</v>
      </c>
    </row>
    <row r="20" spans="2:35" ht="12.75">
      <c r="B20" s="12" t="s">
        <v>120</v>
      </c>
      <c r="C20" s="76">
        <v>14049</v>
      </c>
      <c r="D20" s="76">
        <v>12853</v>
      </c>
      <c r="E20" s="76">
        <v>1196</v>
      </c>
      <c r="F20" s="76">
        <v>2693</v>
      </c>
      <c r="G20" s="76">
        <v>2458</v>
      </c>
      <c r="H20" s="76">
        <v>235</v>
      </c>
      <c r="I20" s="76">
        <v>2201</v>
      </c>
      <c r="J20" s="76">
        <v>2012</v>
      </c>
      <c r="K20" s="76">
        <v>189</v>
      </c>
      <c r="L20" s="76">
        <v>959</v>
      </c>
      <c r="M20" s="76">
        <v>877</v>
      </c>
      <c r="N20" s="76">
        <v>82</v>
      </c>
      <c r="O20" s="76">
        <v>708</v>
      </c>
      <c r="P20" s="76">
        <v>649</v>
      </c>
      <c r="Q20" s="76">
        <v>59</v>
      </c>
      <c r="R20" s="76">
        <v>1111</v>
      </c>
      <c r="S20" s="76">
        <v>1027</v>
      </c>
      <c r="T20" s="76">
        <v>84</v>
      </c>
      <c r="U20" s="76">
        <v>1037</v>
      </c>
      <c r="V20" s="76">
        <v>957</v>
      </c>
      <c r="W20" s="76">
        <v>80</v>
      </c>
      <c r="X20" s="76">
        <v>1182</v>
      </c>
      <c r="Y20" s="76">
        <v>1081</v>
      </c>
      <c r="Z20" s="76">
        <v>101</v>
      </c>
      <c r="AA20" s="76">
        <v>4032</v>
      </c>
      <c r="AB20" s="76">
        <v>3678</v>
      </c>
      <c r="AC20" s="76">
        <v>354</v>
      </c>
      <c r="AD20" s="76">
        <v>6</v>
      </c>
      <c r="AE20" s="76">
        <v>0</v>
      </c>
      <c r="AF20" s="76">
        <v>6</v>
      </c>
      <c r="AG20" s="76">
        <v>120</v>
      </c>
      <c r="AH20" s="76">
        <v>114</v>
      </c>
      <c r="AI20" s="76">
        <v>6</v>
      </c>
    </row>
    <row r="21" spans="2:35" ht="12.75">
      <c r="B21" s="12" t="s">
        <v>121</v>
      </c>
      <c r="C21" s="76">
        <v>33712</v>
      </c>
      <c r="D21" s="76">
        <v>30632</v>
      </c>
      <c r="E21" s="76">
        <v>3080</v>
      </c>
      <c r="F21" s="76">
        <v>6072</v>
      </c>
      <c r="G21" s="76">
        <v>5465</v>
      </c>
      <c r="H21" s="76">
        <v>607</v>
      </c>
      <c r="I21" s="76">
        <v>5186</v>
      </c>
      <c r="J21" s="76">
        <v>4685</v>
      </c>
      <c r="K21" s="76">
        <v>501</v>
      </c>
      <c r="L21" s="76">
        <v>4024</v>
      </c>
      <c r="M21" s="76">
        <v>3781</v>
      </c>
      <c r="N21" s="76">
        <v>243</v>
      </c>
      <c r="O21" s="76">
        <v>1614</v>
      </c>
      <c r="P21" s="76">
        <v>1427</v>
      </c>
      <c r="Q21" s="76">
        <v>187</v>
      </c>
      <c r="R21" s="76">
        <v>1937</v>
      </c>
      <c r="S21" s="76">
        <v>1715</v>
      </c>
      <c r="T21" s="76">
        <v>222</v>
      </c>
      <c r="U21" s="76">
        <v>1730</v>
      </c>
      <c r="V21" s="76">
        <v>1528</v>
      </c>
      <c r="W21" s="76">
        <v>202</v>
      </c>
      <c r="X21" s="76">
        <v>2895</v>
      </c>
      <c r="Y21" s="76">
        <v>2674</v>
      </c>
      <c r="Z21" s="76">
        <v>221</v>
      </c>
      <c r="AA21" s="76">
        <v>10055</v>
      </c>
      <c r="AB21" s="76">
        <v>9194</v>
      </c>
      <c r="AC21" s="76">
        <v>861</v>
      </c>
      <c r="AD21" s="76">
        <v>10</v>
      </c>
      <c r="AE21" s="76">
        <v>0</v>
      </c>
      <c r="AF21" s="76">
        <v>10</v>
      </c>
      <c r="AG21" s="76">
        <v>189</v>
      </c>
      <c r="AH21" s="76">
        <v>163</v>
      </c>
      <c r="AI21" s="76">
        <v>26</v>
      </c>
    </row>
    <row r="22" spans="2:35" ht="12.75">
      <c r="B22" s="12" t="s">
        <v>122</v>
      </c>
      <c r="C22" s="76">
        <v>98093</v>
      </c>
      <c r="D22" s="76">
        <v>68690</v>
      </c>
      <c r="E22" s="76">
        <v>29403</v>
      </c>
      <c r="F22" s="76">
        <v>17928</v>
      </c>
      <c r="G22" s="76">
        <v>12237</v>
      </c>
      <c r="H22" s="76">
        <v>5691</v>
      </c>
      <c r="I22" s="76">
        <v>15942</v>
      </c>
      <c r="J22" s="76">
        <v>11003</v>
      </c>
      <c r="K22" s="76">
        <v>4939</v>
      </c>
      <c r="L22" s="76">
        <v>8298</v>
      </c>
      <c r="M22" s="76">
        <v>6215</v>
      </c>
      <c r="N22" s="76">
        <v>2083</v>
      </c>
      <c r="O22" s="76">
        <v>2860</v>
      </c>
      <c r="P22" s="76">
        <v>1878</v>
      </c>
      <c r="Q22" s="76">
        <v>982</v>
      </c>
      <c r="R22" s="76">
        <v>3902</v>
      </c>
      <c r="S22" s="76">
        <v>2698</v>
      </c>
      <c r="T22" s="76">
        <v>1204</v>
      </c>
      <c r="U22" s="76">
        <v>3582</v>
      </c>
      <c r="V22" s="76">
        <v>2490</v>
      </c>
      <c r="W22" s="76">
        <v>1092</v>
      </c>
      <c r="X22" s="76">
        <v>2927</v>
      </c>
      <c r="Y22" s="76">
        <v>2027</v>
      </c>
      <c r="Z22" s="76">
        <v>900</v>
      </c>
      <c r="AA22" s="76">
        <v>41807</v>
      </c>
      <c r="AB22" s="76">
        <v>29622</v>
      </c>
      <c r="AC22" s="76">
        <v>12185</v>
      </c>
      <c r="AD22" s="76">
        <v>175</v>
      </c>
      <c r="AE22" s="76">
        <v>0</v>
      </c>
      <c r="AF22" s="76">
        <v>175</v>
      </c>
      <c r="AG22" s="76">
        <v>672</v>
      </c>
      <c r="AH22" s="76">
        <v>520</v>
      </c>
      <c r="AI22" s="76">
        <v>152</v>
      </c>
    </row>
    <row r="23" spans="2:35" ht="12.75">
      <c r="B23" s="12" t="s">
        <v>123</v>
      </c>
      <c r="C23" s="76">
        <v>26797</v>
      </c>
      <c r="D23" s="76">
        <v>19762</v>
      </c>
      <c r="E23" s="76">
        <v>7035</v>
      </c>
      <c r="F23" s="76">
        <v>4823</v>
      </c>
      <c r="G23" s="76">
        <v>3639</v>
      </c>
      <c r="H23" s="76">
        <v>1184</v>
      </c>
      <c r="I23" s="76">
        <v>4124</v>
      </c>
      <c r="J23" s="76">
        <v>3149</v>
      </c>
      <c r="K23" s="76">
        <v>975</v>
      </c>
      <c r="L23" s="76">
        <v>2336</v>
      </c>
      <c r="M23" s="76">
        <v>1586</v>
      </c>
      <c r="N23" s="76">
        <v>750</v>
      </c>
      <c r="O23" s="76">
        <v>1475</v>
      </c>
      <c r="P23" s="76">
        <v>1047</v>
      </c>
      <c r="Q23" s="76">
        <v>428</v>
      </c>
      <c r="R23" s="76">
        <v>2122</v>
      </c>
      <c r="S23" s="76">
        <v>1570</v>
      </c>
      <c r="T23" s="76">
        <v>552</v>
      </c>
      <c r="U23" s="76">
        <v>2053</v>
      </c>
      <c r="V23" s="76">
        <v>1519</v>
      </c>
      <c r="W23" s="76">
        <v>534</v>
      </c>
      <c r="X23" s="76">
        <v>2362</v>
      </c>
      <c r="Y23" s="76">
        <v>1709</v>
      </c>
      <c r="Z23" s="76">
        <v>653</v>
      </c>
      <c r="AA23" s="76">
        <v>7311</v>
      </c>
      <c r="AB23" s="76">
        <v>5402</v>
      </c>
      <c r="AC23" s="76">
        <v>1909</v>
      </c>
      <c r="AD23" s="76">
        <v>22</v>
      </c>
      <c r="AE23" s="76">
        <v>0</v>
      </c>
      <c r="AF23" s="76">
        <v>22</v>
      </c>
      <c r="AG23" s="76">
        <v>169</v>
      </c>
      <c r="AH23" s="76">
        <v>141</v>
      </c>
      <c r="AI23" s="76">
        <v>28</v>
      </c>
    </row>
    <row r="24" spans="2:35" ht="12.75">
      <c r="B24" s="12" t="s">
        <v>124</v>
      </c>
      <c r="C24" s="76">
        <v>9029</v>
      </c>
      <c r="D24" s="76">
        <v>6666</v>
      </c>
      <c r="E24" s="76">
        <v>2363</v>
      </c>
      <c r="F24" s="76">
        <v>1831</v>
      </c>
      <c r="G24" s="76">
        <v>1338</v>
      </c>
      <c r="H24" s="76">
        <v>493</v>
      </c>
      <c r="I24" s="76">
        <v>1301</v>
      </c>
      <c r="J24" s="76">
        <v>969</v>
      </c>
      <c r="K24" s="76">
        <v>332</v>
      </c>
      <c r="L24" s="76">
        <v>1001</v>
      </c>
      <c r="M24" s="76">
        <v>775</v>
      </c>
      <c r="N24" s="76">
        <v>226</v>
      </c>
      <c r="O24" s="76">
        <v>322</v>
      </c>
      <c r="P24" s="76">
        <v>210</v>
      </c>
      <c r="Q24" s="76">
        <v>112</v>
      </c>
      <c r="R24" s="76">
        <v>484</v>
      </c>
      <c r="S24" s="76">
        <v>339</v>
      </c>
      <c r="T24" s="76">
        <v>145</v>
      </c>
      <c r="U24" s="76">
        <v>420</v>
      </c>
      <c r="V24" s="76">
        <v>299</v>
      </c>
      <c r="W24" s="76">
        <v>121</v>
      </c>
      <c r="X24" s="76">
        <v>682</v>
      </c>
      <c r="Y24" s="76">
        <v>474</v>
      </c>
      <c r="Z24" s="76">
        <v>208</v>
      </c>
      <c r="AA24" s="76">
        <v>2889</v>
      </c>
      <c r="AB24" s="76">
        <v>2196</v>
      </c>
      <c r="AC24" s="76">
        <v>693</v>
      </c>
      <c r="AD24" s="76">
        <v>8</v>
      </c>
      <c r="AE24" s="76">
        <v>0</v>
      </c>
      <c r="AF24" s="76">
        <v>8</v>
      </c>
      <c r="AG24" s="76">
        <v>91</v>
      </c>
      <c r="AH24" s="76">
        <v>66</v>
      </c>
      <c r="AI24" s="76">
        <v>25</v>
      </c>
    </row>
    <row r="25" spans="2:35" ht="12.75">
      <c r="B25" s="12" t="s">
        <v>125</v>
      </c>
      <c r="C25" s="76">
        <v>33219</v>
      </c>
      <c r="D25" s="76">
        <v>24049</v>
      </c>
      <c r="E25" s="76">
        <v>9170</v>
      </c>
      <c r="F25" s="76">
        <v>5098</v>
      </c>
      <c r="G25" s="76">
        <v>3545</v>
      </c>
      <c r="H25" s="76">
        <v>1553</v>
      </c>
      <c r="I25" s="76">
        <v>4698</v>
      </c>
      <c r="J25" s="76">
        <v>3308</v>
      </c>
      <c r="K25" s="76">
        <v>1390</v>
      </c>
      <c r="L25" s="76">
        <v>2743</v>
      </c>
      <c r="M25" s="76">
        <v>2171</v>
      </c>
      <c r="N25" s="76">
        <v>572</v>
      </c>
      <c r="O25" s="76">
        <v>1681</v>
      </c>
      <c r="P25" s="76">
        <v>1133</v>
      </c>
      <c r="Q25" s="76">
        <v>548</v>
      </c>
      <c r="R25" s="76">
        <v>2243</v>
      </c>
      <c r="S25" s="76">
        <v>1571</v>
      </c>
      <c r="T25" s="76">
        <v>672</v>
      </c>
      <c r="U25" s="76">
        <v>2042</v>
      </c>
      <c r="V25" s="76">
        <v>1448</v>
      </c>
      <c r="W25" s="76">
        <v>594</v>
      </c>
      <c r="X25" s="76">
        <v>3400</v>
      </c>
      <c r="Y25" s="76">
        <v>2517</v>
      </c>
      <c r="Z25" s="76">
        <v>883</v>
      </c>
      <c r="AA25" s="76">
        <v>10922</v>
      </c>
      <c r="AB25" s="76">
        <v>8074</v>
      </c>
      <c r="AC25" s="76">
        <v>2848</v>
      </c>
      <c r="AD25" s="76">
        <v>39</v>
      </c>
      <c r="AE25" s="76">
        <v>0</v>
      </c>
      <c r="AF25" s="76">
        <v>39</v>
      </c>
      <c r="AG25" s="76">
        <v>353</v>
      </c>
      <c r="AH25" s="76">
        <v>282</v>
      </c>
      <c r="AI25" s="76">
        <v>71</v>
      </c>
    </row>
    <row r="26" spans="2:35" ht="12.75">
      <c r="B26" s="12" t="s">
        <v>126</v>
      </c>
      <c r="C26" s="76">
        <v>5458</v>
      </c>
      <c r="D26" s="76">
        <v>4007</v>
      </c>
      <c r="E26" s="76">
        <v>1451</v>
      </c>
      <c r="F26" s="76">
        <v>971</v>
      </c>
      <c r="G26" s="76">
        <v>729</v>
      </c>
      <c r="H26" s="76">
        <v>242</v>
      </c>
      <c r="I26" s="76">
        <v>956</v>
      </c>
      <c r="J26" s="76">
        <v>727</v>
      </c>
      <c r="K26" s="76">
        <v>229</v>
      </c>
      <c r="L26" s="76">
        <v>421</v>
      </c>
      <c r="M26" s="76">
        <v>315</v>
      </c>
      <c r="N26" s="76">
        <v>106</v>
      </c>
      <c r="O26" s="76">
        <v>229</v>
      </c>
      <c r="P26" s="76">
        <v>152</v>
      </c>
      <c r="Q26" s="76">
        <v>77</v>
      </c>
      <c r="R26" s="76">
        <v>371</v>
      </c>
      <c r="S26" s="76">
        <v>263</v>
      </c>
      <c r="T26" s="76">
        <v>108</v>
      </c>
      <c r="U26" s="76">
        <v>338</v>
      </c>
      <c r="V26" s="76">
        <v>245</v>
      </c>
      <c r="W26" s="76">
        <v>93</v>
      </c>
      <c r="X26" s="76">
        <v>477</v>
      </c>
      <c r="Y26" s="76">
        <v>327</v>
      </c>
      <c r="Z26" s="76">
        <v>150</v>
      </c>
      <c r="AA26" s="76">
        <v>1674</v>
      </c>
      <c r="AB26" s="76">
        <v>1232</v>
      </c>
      <c r="AC26" s="76">
        <v>442</v>
      </c>
      <c r="AD26" s="76">
        <v>2</v>
      </c>
      <c r="AE26" s="76">
        <v>0</v>
      </c>
      <c r="AF26" s="76">
        <v>2</v>
      </c>
      <c r="AG26" s="76">
        <v>19</v>
      </c>
      <c r="AH26" s="76">
        <v>17</v>
      </c>
      <c r="AI26" s="76">
        <v>2</v>
      </c>
    </row>
    <row r="27" spans="2:35" ht="12.75">
      <c r="B27" s="12" t="s">
        <v>127</v>
      </c>
      <c r="C27" s="76">
        <v>4330</v>
      </c>
      <c r="D27" s="76">
        <v>1982</v>
      </c>
      <c r="E27" s="76">
        <v>2348</v>
      </c>
      <c r="F27" s="76">
        <v>1449</v>
      </c>
      <c r="G27" s="76">
        <v>533</v>
      </c>
      <c r="H27" s="76">
        <v>916</v>
      </c>
      <c r="I27" s="76">
        <v>482</v>
      </c>
      <c r="J27" s="76">
        <v>329</v>
      </c>
      <c r="K27" s="76">
        <v>153</v>
      </c>
      <c r="L27" s="76">
        <v>84</v>
      </c>
      <c r="M27" s="76">
        <v>72</v>
      </c>
      <c r="N27" s="76">
        <v>12</v>
      </c>
      <c r="O27" s="76">
        <v>70</v>
      </c>
      <c r="P27" s="76">
        <v>56</v>
      </c>
      <c r="Q27" s="76">
        <v>14</v>
      </c>
      <c r="R27" s="76">
        <v>153</v>
      </c>
      <c r="S27" s="76">
        <v>121</v>
      </c>
      <c r="T27" s="76">
        <v>32</v>
      </c>
      <c r="U27" s="76">
        <v>142</v>
      </c>
      <c r="V27" s="76">
        <v>110</v>
      </c>
      <c r="W27" s="76">
        <v>32</v>
      </c>
      <c r="X27" s="76">
        <v>15</v>
      </c>
      <c r="Y27" s="76">
        <v>14</v>
      </c>
      <c r="Z27" s="76">
        <v>1</v>
      </c>
      <c r="AA27" s="76">
        <v>1764</v>
      </c>
      <c r="AB27" s="76">
        <v>724</v>
      </c>
      <c r="AC27" s="76">
        <v>1040</v>
      </c>
      <c r="AD27" s="76">
        <v>139</v>
      </c>
      <c r="AE27" s="76">
        <v>0</v>
      </c>
      <c r="AF27" s="76">
        <v>139</v>
      </c>
      <c r="AG27" s="76">
        <v>32</v>
      </c>
      <c r="AH27" s="76">
        <v>23</v>
      </c>
      <c r="AI27" s="76">
        <v>9</v>
      </c>
    </row>
    <row r="28" spans="2:35" ht="12.75">
      <c r="B28" s="12" t="s">
        <v>128</v>
      </c>
      <c r="C28" s="76">
        <v>4059</v>
      </c>
      <c r="D28" s="76">
        <v>1168</v>
      </c>
      <c r="E28" s="76">
        <v>2891</v>
      </c>
      <c r="F28" s="76">
        <v>1354</v>
      </c>
      <c r="G28" s="76">
        <v>252</v>
      </c>
      <c r="H28" s="76">
        <v>1102</v>
      </c>
      <c r="I28" s="76">
        <v>956</v>
      </c>
      <c r="J28" s="76">
        <v>224</v>
      </c>
      <c r="K28" s="76">
        <v>732</v>
      </c>
      <c r="L28" s="76">
        <v>124</v>
      </c>
      <c r="M28" s="76">
        <v>79</v>
      </c>
      <c r="N28" s="76">
        <v>45</v>
      </c>
      <c r="O28" s="76">
        <v>43</v>
      </c>
      <c r="P28" s="76">
        <v>30</v>
      </c>
      <c r="Q28" s="76">
        <v>13</v>
      </c>
      <c r="R28" s="76">
        <v>67</v>
      </c>
      <c r="S28" s="76">
        <v>48</v>
      </c>
      <c r="T28" s="76">
        <v>19</v>
      </c>
      <c r="U28" s="76">
        <v>60</v>
      </c>
      <c r="V28" s="76">
        <v>42</v>
      </c>
      <c r="W28" s="76">
        <v>18</v>
      </c>
      <c r="X28" s="76">
        <v>62</v>
      </c>
      <c r="Y28" s="76">
        <v>48</v>
      </c>
      <c r="Z28" s="76">
        <v>14</v>
      </c>
      <c r="AA28" s="76">
        <v>1369</v>
      </c>
      <c r="AB28" s="76">
        <v>432</v>
      </c>
      <c r="AC28" s="76">
        <v>937</v>
      </c>
      <c r="AD28" s="76">
        <v>6</v>
      </c>
      <c r="AE28" s="76">
        <v>0</v>
      </c>
      <c r="AF28" s="76">
        <v>6</v>
      </c>
      <c r="AG28" s="76">
        <v>18</v>
      </c>
      <c r="AH28" s="76">
        <v>13</v>
      </c>
      <c r="AI28" s="76">
        <v>5</v>
      </c>
    </row>
    <row r="31" ht="15">
      <c r="B31" s="1" t="s">
        <v>152</v>
      </c>
    </row>
    <row r="32" ht="15">
      <c r="B32" s="1" t="s">
        <v>153</v>
      </c>
    </row>
  </sheetData>
  <sheetProtection/>
  <mergeCells count="11">
    <mergeCell ref="C7:E7"/>
    <mergeCell ref="F7:H7"/>
    <mergeCell ref="I7:K7"/>
    <mergeCell ref="L7:N7"/>
    <mergeCell ref="O7:Q7"/>
    <mergeCell ref="R7:T7"/>
    <mergeCell ref="U7:W7"/>
    <mergeCell ref="X7:Z7"/>
    <mergeCell ref="AA7:AC7"/>
    <mergeCell ref="AD7:AF7"/>
    <mergeCell ref="AG7:AI7"/>
  </mergeCells>
  <hyperlinks>
    <hyperlink ref="H1" location="Inicio!A1" display="Inici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
    <pageSetUpPr fitToPage="1"/>
  </sheetPr>
  <dimension ref="B1:J10"/>
  <sheetViews>
    <sheetView zoomScalePageLayoutView="0" workbookViewId="0" topLeftCell="A1">
      <selection activeCell="H1" sqref="H1"/>
    </sheetView>
  </sheetViews>
  <sheetFormatPr defaultColWidth="11.421875" defaultRowHeight="12.75"/>
  <cols>
    <col min="1" max="1" width="4.7109375" style="43" customWidth="1"/>
    <col min="2" max="2" width="7.7109375" style="43" customWidth="1"/>
    <col min="3" max="3" width="12.00390625" style="43" customWidth="1"/>
    <col min="4" max="4" width="12.421875" style="43" customWidth="1"/>
    <col min="5" max="5" width="13.57421875" style="43" customWidth="1"/>
    <col min="6" max="6" width="13.421875" style="43" customWidth="1"/>
    <col min="7" max="7" width="12.7109375" style="43" customWidth="1"/>
    <col min="8" max="9" width="11.421875" style="43" customWidth="1"/>
    <col min="10" max="10" width="10.28125" style="43" customWidth="1"/>
    <col min="11" max="11" width="11.28125" style="43" customWidth="1"/>
    <col min="12" max="12" width="11.7109375" style="43" customWidth="1"/>
    <col min="13" max="16384" width="11.421875" style="43" customWidth="1"/>
  </cols>
  <sheetData>
    <row r="1" ht="15.75">
      <c r="F1" s="64" t="s">
        <v>140</v>
      </c>
    </row>
    <row r="2" ht="14.25">
      <c r="B2" s="42"/>
    </row>
    <row r="6" spans="2:10" s="44" customFormat="1" ht="72" customHeight="1">
      <c r="B6" s="87" t="s">
        <v>21</v>
      </c>
      <c r="C6" s="87"/>
      <c r="D6" s="87"/>
      <c r="E6" s="87"/>
      <c r="F6" s="87"/>
      <c r="G6" s="87"/>
      <c r="H6" s="87"/>
      <c r="I6" s="87"/>
      <c r="J6" s="87"/>
    </row>
    <row r="7" spans="2:10" s="44" customFormat="1" ht="69.75" customHeight="1">
      <c r="B7" s="87" t="s">
        <v>106</v>
      </c>
      <c r="C7" s="87"/>
      <c r="D7" s="87"/>
      <c r="E7" s="87"/>
      <c r="F7" s="87"/>
      <c r="G7" s="87"/>
      <c r="H7" s="87"/>
      <c r="I7" s="87"/>
      <c r="J7" s="87"/>
    </row>
    <row r="8" spans="2:10" s="44" customFormat="1" ht="22.5" customHeight="1">
      <c r="B8" s="87" t="s">
        <v>107</v>
      </c>
      <c r="C8" s="87"/>
      <c r="D8" s="87"/>
      <c r="E8" s="87"/>
      <c r="F8" s="87"/>
      <c r="G8" s="87"/>
      <c r="H8" s="87"/>
      <c r="I8" s="87"/>
      <c r="J8" s="87"/>
    </row>
    <row r="9" spans="2:10" s="44" customFormat="1" ht="26.25" customHeight="1">
      <c r="B9" s="87" t="s">
        <v>20</v>
      </c>
      <c r="C9" s="87"/>
      <c r="D9" s="87"/>
      <c r="E9" s="87"/>
      <c r="F9" s="87"/>
      <c r="G9" s="87"/>
      <c r="H9" s="87"/>
      <c r="I9" s="87"/>
      <c r="J9" s="87"/>
    </row>
    <row r="10" spans="2:10" ht="39.75" customHeight="1">
      <c r="B10" s="86" t="s">
        <v>22</v>
      </c>
      <c r="C10" s="86"/>
      <c r="D10" s="86"/>
      <c r="E10" s="86"/>
      <c r="F10" s="86"/>
      <c r="G10" s="86"/>
      <c r="H10" s="86"/>
      <c r="I10" s="86"/>
      <c r="J10" s="86"/>
    </row>
  </sheetData>
  <sheetProtection/>
  <mergeCells count="5">
    <mergeCell ref="B10:J10"/>
    <mergeCell ref="B6:J6"/>
    <mergeCell ref="B8:J8"/>
    <mergeCell ref="B9:J9"/>
    <mergeCell ref="B7:J7"/>
  </mergeCells>
  <hyperlinks>
    <hyperlink ref="F1" location="Inicio!A1" display="Inicio"/>
  </hyperlinks>
  <printOptions/>
  <pageMargins left="0.7874015748031497" right="0.7874015748031497" top="0.3937007874015748" bottom="0.3937007874015748" header="0" footer="0"/>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L31"/>
  <sheetViews>
    <sheetView zoomScalePageLayoutView="0" workbookViewId="0" topLeftCell="A1">
      <selection activeCell="F10" sqref="F10"/>
    </sheetView>
  </sheetViews>
  <sheetFormatPr defaultColWidth="11.421875" defaultRowHeight="12.75"/>
  <cols>
    <col min="1" max="1" width="9.7109375" style="1" customWidth="1"/>
    <col min="2" max="2" width="59.57421875" style="1" customWidth="1"/>
    <col min="3" max="4" width="12.8515625" style="7" customWidth="1"/>
    <col min="5" max="8" width="12.8515625" style="1" customWidth="1"/>
    <col min="9" max="16384" width="11.421875" style="1" customWidth="1"/>
  </cols>
  <sheetData>
    <row r="1" spans="2:5" ht="18">
      <c r="B1" s="6" t="s">
        <v>151</v>
      </c>
      <c r="E1" s="64" t="s">
        <v>140</v>
      </c>
    </row>
    <row r="2" spans="2:5" ht="18">
      <c r="B2" s="6" t="s">
        <v>104</v>
      </c>
      <c r="C2" s="6"/>
      <c r="D2" s="6"/>
      <c r="E2" s="6"/>
    </row>
    <row r="3" spans="2:5" ht="18">
      <c r="B3" s="6"/>
      <c r="C3" s="6"/>
      <c r="D3" s="6"/>
      <c r="E3" s="6"/>
    </row>
    <row r="4" ht="15">
      <c r="B4" s="8" t="s">
        <v>96</v>
      </c>
    </row>
    <row r="5" ht="24" customHeight="1">
      <c r="B5" s="9" t="s">
        <v>62</v>
      </c>
    </row>
    <row r="6" spans="2:8" ht="24" customHeight="1">
      <c r="B6" s="29" t="str">
        <f>Inicio!$E$4</f>
        <v>Año 2018</v>
      </c>
      <c r="C6" s="10"/>
      <c r="D6" s="10"/>
      <c r="E6" s="11"/>
      <c r="F6" s="11"/>
      <c r="G6" s="11"/>
      <c r="H6" s="11"/>
    </row>
    <row r="7" spans="3:8" s="72" customFormat="1" ht="15.75" customHeight="1">
      <c r="C7" s="88" t="s">
        <v>11</v>
      </c>
      <c r="D7" s="89"/>
      <c r="E7" s="88" t="s">
        <v>84</v>
      </c>
      <c r="F7" s="89"/>
      <c r="G7" s="88" t="s">
        <v>10</v>
      </c>
      <c r="H7" s="89"/>
    </row>
    <row r="8" spans="2:12" s="52" customFormat="1" ht="26.25" customHeight="1">
      <c r="B8" s="45"/>
      <c r="C8" s="56" t="s">
        <v>23</v>
      </c>
      <c r="D8" s="55" t="s">
        <v>24</v>
      </c>
      <c r="E8" s="56" t="s">
        <v>23</v>
      </c>
      <c r="F8" s="55" t="s">
        <v>24</v>
      </c>
      <c r="G8" s="56" t="s">
        <v>23</v>
      </c>
      <c r="H8" s="55" t="s">
        <v>24</v>
      </c>
      <c r="K8" s="53"/>
      <c r="L8" s="53"/>
    </row>
    <row r="9" spans="2:8" s="14" customFormat="1" ht="12.75">
      <c r="B9" s="24" t="s">
        <v>11</v>
      </c>
      <c r="C9" s="65">
        <v>753803</v>
      </c>
      <c r="D9" s="66">
        <f>C9/$C$9*100</f>
        <v>100</v>
      </c>
      <c r="E9" s="65">
        <v>634558</v>
      </c>
      <c r="F9" s="66">
        <f>E9/$E$9*100</f>
        <v>100</v>
      </c>
      <c r="G9" s="65">
        <v>119245</v>
      </c>
      <c r="H9" s="66">
        <f aca="true" t="shared" si="0" ref="H9:H26">G9/$G$9*100</f>
        <v>100</v>
      </c>
    </row>
    <row r="10" spans="2:8" s="14" customFormat="1" ht="12.75">
      <c r="B10" s="24" t="s">
        <v>141</v>
      </c>
      <c r="C10" s="67">
        <v>147800</v>
      </c>
      <c r="D10" s="68">
        <f>C10/$C$9*100</f>
        <v>19.607244863711077</v>
      </c>
      <c r="E10" s="67">
        <v>127610</v>
      </c>
      <c r="F10" s="68">
        <f>E10/$E$9*100</f>
        <v>20.11006086126091</v>
      </c>
      <c r="G10" s="67">
        <v>20190</v>
      </c>
      <c r="H10" s="68">
        <f t="shared" si="0"/>
        <v>16.931527527359638</v>
      </c>
    </row>
    <row r="11" spans="2:8" s="14" customFormat="1" ht="12.75">
      <c r="B11" s="12" t="s">
        <v>26</v>
      </c>
      <c r="C11" s="69">
        <v>142699</v>
      </c>
      <c r="D11" s="70">
        <f aca="true" t="shared" si="1" ref="D11:D26">C11/$C$9*100</f>
        <v>18.93054286066784</v>
      </c>
      <c r="E11" s="69">
        <v>123318</v>
      </c>
      <c r="F11" s="70">
        <f aca="true" t="shared" si="2" ref="F11:F26">E11/$E$9*100</f>
        <v>19.43368454893012</v>
      </c>
      <c r="G11" s="69">
        <v>19381</v>
      </c>
      <c r="H11" s="70">
        <f t="shared" si="0"/>
        <v>16.25309237284582</v>
      </c>
    </row>
    <row r="12" spans="2:8" s="14" customFormat="1" ht="12.75">
      <c r="B12" s="12" t="s">
        <v>142</v>
      </c>
      <c r="C12" s="69" t="s">
        <v>150</v>
      </c>
      <c r="D12" s="70"/>
      <c r="E12" s="71" t="s">
        <v>150</v>
      </c>
      <c r="F12" s="70"/>
      <c r="G12" s="71" t="s">
        <v>150</v>
      </c>
      <c r="H12" s="70"/>
    </row>
    <row r="13" spans="2:8" s="14" customFormat="1" ht="12.75">
      <c r="B13" s="12" t="s">
        <v>27</v>
      </c>
      <c r="C13" s="69">
        <v>5101</v>
      </c>
      <c r="D13" s="70">
        <f t="shared" si="1"/>
        <v>0.6767020030432354</v>
      </c>
      <c r="E13" s="69">
        <v>4292</v>
      </c>
      <c r="F13" s="70">
        <f t="shared" si="2"/>
        <v>0.6763763123307878</v>
      </c>
      <c r="G13" s="69">
        <v>809</v>
      </c>
      <c r="H13" s="70">
        <f t="shared" si="0"/>
        <v>0.6784351545138161</v>
      </c>
    </row>
    <row r="14" spans="2:8" s="14" customFormat="1" ht="12.75">
      <c r="B14" s="12" t="s">
        <v>143</v>
      </c>
      <c r="C14" s="69" t="s">
        <v>150</v>
      </c>
      <c r="D14" s="70"/>
      <c r="E14" s="71" t="s">
        <v>150</v>
      </c>
      <c r="F14" s="70"/>
      <c r="G14" s="71" t="s">
        <v>150</v>
      </c>
      <c r="H14" s="70"/>
    </row>
    <row r="15" spans="2:8" s="14" customFormat="1" ht="12.75">
      <c r="B15" s="24" t="s">
        <v>144</v>
      </c>
      <c r="C15" s="67">
        <v>346491</v>
      </c>
      <c r="D15" s="68">
        <f t="shared" si="1"/>
        <v>45.96572313986545</v>
      </c>
      <c r="E15" s="67">
        <v>310613</v>
      </c>
      <c r="F15" s="68">
        <f t="shared" si="2"/>
        <v>48.949505009786336</v>
      </c>
      <c r="G15" s="67">
        <v>35878</v>
      </c>
      <c r="H15" s="68">
        <f t="shared" si="0"/>
        <v>30.08763470166464</v>
      </c>
    </row>
    <row r="16" spans="2:8" s="14" customFormat="1" ht="12.75">
      <c r="B16" s="12" t="s">
        <v>29</v>
      </c>
      <c r="C16" s="69">
        <v>405</v>
      </c>
      <c r="D16" s="70">
        <f t="shared" si="1"/>
        <v>0.05372756542491871</v>
      </c>
      <c r="E16" s="69">
        <v>358</v>
      </c>
      <c r="F16" s="70">
        <f t="shared" si="2"/>
        <v>0.05641722269674324</v>
      </c>
      <c r="G16" s="69">
        <v>47</v>
      </c>
      <c r="H16" s="70">
        <f t="shared" si="0"/>
        <v>0.03941465050945532</v>
      </c>
    </row>
    <row r="17" spans="2:8" s="14" customFormat="1" ht="12.75">
      <c r="B17" s="26" t="s">
        <v>30</v>
      </c>
      <c r="C17" s="71">
        <v>113863</v>
      </c>
      <c r="D17" s="70">
        <f t="shared" si="1"/>
        <v>15.105140202413628</v>
      </c>
      <c r="E17" s="71">
        <v>98620</v>
      </c>
      <c r="F17" s="70">
        <f t="shared" si="2"/>
        <v>15.541526542884968</v>
      </c>
      <c r="G17" s="71">
        <v>15243</v>
      </c>
      <c r="H17" s="70">
        <f t="shared" si="0"/>
        <v>12.782925908843138</v>
      </c>
    </row>
    <row r="18" spans="2:8" s="14" customFormat="1" ht="12.75">
      <c r="B18" s="12" t="s">
        <v>31</v>
      </c>
      <c r="C18" s="69">
        <v>72</v>
      </c>
      <c r="D18" s="70">
        <f t="shared" si="1"/>
        <v>0.009551567186652215</v>
      </c>
      <c r="E18" s="69">
        <v>67</v>
      </c>
      <c r="F18" s="70">
        <f t="shared" si="2"/>
        <v>0.01055853050469776</v>
      </c>
      <c r="G18" s="69">
        <v>5</v>
      </c>
      <c r="H18" s="70">
        <f t="shared" si="0"/>
        <v>0.0041930479265378</v>
      </c>
    </row>
    <row r="19" spans="2:8" s="14" customFormat="1" ht="12.75">
      <c r="B19" s="12" t="s">
        <v>74</v>
      </c>
      <c r="C19" s="69">
        <v>61441</v>
      </c>
      <c r="D19" s="70">
        <f t="shared" si="1"/>
        <v>8.150803326598593</v>
      </c>
      <c r="E19" s="69">
        <v>54690</v>
      </c>
      <c r="F19" s="70">
        <f t="shared" si="2"/>
        <v>8.61859751196896</v>
      </c>
      <c r="G19" s="69">
        <v>6751</v>
      </c>
      <c r="H19" s="70">
        <f t="shared" si="0"/>
        <v>5.661453310411338</v>
      </c>
    </row>
    <row r="20" spans="2:8" s="14" customFormat="1" ht="12.75">
      <c r="B20" s="12" t="s">
        <v>75</v>
      </c>
      <c r="C20" s="69">
        <v>31338</v>
      </c>
      <c r="D20" s="70">
        <f t="shared" si="1"/>
        <v>4.157319617990376</v>
      </c>
      <c r="E20" s="69">
        <v>29276</v>
      </c>
      <c r="F20" s="70">
        <f t="shared" si="2"/>
        <v>4.613605060530322</v>
      </c>
      <c r="G20" s="69">
        <v>2062</v>
      </c>
      <c r="H20" s="70">
        <f t="shared" si="0"/>
        <v>1.729212964904189</v>
      </c>
    </row>
    <row r="21" spans="2:8" s="14" customFormat="1" ht="12.75">
      <c r="B21" s="12" t="s">
        <v>32</v>
      </c>
      <c r="C21" s="69">
        <v>1328</v>
      </c>
      <c r="D21" s="70">
        <f t="shared" si="1"/>
        <v>0.17617335033158532</v>
      </c>
      <c r="E21" s="69">
        <v>1026</v>
      </c>
      <c r="F21" s="70">
        <f t="shared" si="2"/>
        <v>0.16168734772865523</v>
      </c>
      <c r="G21" s="69">
        <v>302</v>
      </c>
      <c r="H21" s="70">
        <f t="shared" si="0"/>
        <v>0.25326009476288314</v>
      </c>
    </row>
    <row r="22" spans="2:8" s="14" customFormat="1" ht="12.75">
      <c r="B22" s="12" t="s">
        <v>76</v>
      </c>
      <c r="C22" s="69">
        <v>45497</v>
      </c>
      <c r="D22" s="70">
        <f t="shared" si="1"/>
        <v>6.035661837376609</v>
      </c>
      <c r="E22" s="69">
        <v>41580</v>
      </c>
      <c r="F22" s="70">
        <f t="shared" si="2"/>
        <v>6.552592513213922</v>
      </c>
      <c r="G22" s="69">
        <v>3917</v>
      </c>
      <c r="H22" s="70">
        <f t="shared" si="0"/>
        <v>3.284833745649713</v>
      </c>
    </row>
    <row r="23" spans="2:8" s="14" customFormat="1" ht="12.75">
      <c r="B23" s="12" t="s">
        <v>77</v>
      </c>
      <c r="C23" s="69">
        <v>41477</v>
      </c>
      <c r="D23" s="70">
        <f t="shared" si="1"/>
        <v>5.502366002788527</v>
      </c>
      <c r="E23" s="69">
        <v>38333</v>
      </c>
      <c r="F23" s="70">
        <f t="shared" si="2"/>
        <v>6.040897758754913</v>
      </c>
      <c r="G23" s="69">
        <v>3144</v>
      </c>
      <c r="H23" s="70">
        <f t="shared" si="0"/>
        <v>2.6365885362069688</v>
      </c>
    </row>
    <row r="24" spans="2:8" s="14" customFormat="1" ht="12.75">
      <c r="B24" s="12" t="s">
        <v>78</v>
      </c>
      <c r="C24" s="69">
        <v>51070</v>
      </c>
      <c r="D24" s="70">
        <f t="shared" si="1"/>
        <v>6.774979669754565</v>
      </c>
      <c r="E24" s="69">
        <v>46663</v>
      </c>
      <c r="F24" s="70">
        <f t="shared" si="2"/>
        <v>7.353622521503156</v>
      </c>
      <c r="G24" s="69">
        <v>4407</v>
      </c>
      <c r="H24" s="70">
        <f t="shared" si="0"/>
        <v>3.6957524424504173</v>
      </c>
    </row>
    <row r="25" spans="2:8" s="14" customFormat="1" ht="12.75">
      <c r="B25" s="24" t="s">
        <v>145</v>
      </c>
      <c r="C25" s="67">
        <v>258626</v>
      </c>
      <c r="D25" s="68">
        <f t="shared" si="1"/>
        <v>34.3094946557655</v>
      </c>
      <c r="E25" s="67">
        <v>195521</v>
      </c>
      <c r="F25" s="68">
        <f t="shared" si="2"/>
        <v>30.81215586282105</v>
      </c>
      <c r="G25" s="67">
        <v>63105</v>
      </c>
      <c r="H25" s="68">
        <f t="shared" si="0"/>
        <v>52.92045788083358</v>
      </c>
    </row>
    <row r="26" spans="2:8" s="14" customFormat="1" ht="12.75">
      <c r="B26" s="24" t="s">
        <v>146</v>
      </c>
      <c r="C26" s="67">
        <v>886</v>
      </c>
      <c r="D26" s="68">
        <f t="shared" si="1"/>
        <v>0.11753734065797032</v>
      </c>
      <c r="E26" s="67">
        <v>814</v>
      </c>
      <c r="F26" s="68">
        <f t="shared" si="2"/>
        <v>0.12827826613170112</v>
      </c>
      <c r="G26" s="67">
        <v>72</v>
      </c>
      <c r="H26" s="68">
        <f t="shared" si="0"/>
        <v>0.06037989014214432</v>
      </c>
    </row>
    <row r="27" spans="4:12" ht="15">
      <c r="D27" s="98"/>
      <c r="E27" s="98"/>
      <c r="F27" s="98"/>
      <c r="G27" s="98"/>
      <c r="H27" s="98"/>
      <c r="K27" s="14"/>
      <c r="L27" s="14"/>
    </row>
    <row r="28" ht="15">
      <c r="B28" s="16" t="s">
        <v>63</v>
      </c>
    </row>
    <row r="30" ht="15">
      <c r="B30" s="1" t="s">
        <v>152</v>
      </c>
    </row>
    <row r="31" ht="15">
      <c r="B31" s="1" t="s">
        <v>153</v>
      </c>
    </row>
  </sheetData>
  <sheetProtection/>
  <mergeCells count="3">
    <mergeCell ref="C7:D7"/>
    <mergeCell ref="E7:F7"/>
    <mergeCell ref="G7:H7"/>
  </mergeCells>
  <hyperlinks>
    <hyperlink ref="E1" location="Inicio!A1" display="Inicio"/>
  </hyperlinks>
  <printOptions/>
  <pageMargins left="0.75" right="0.75" top="1" bottom="1" header="0" footer="0"/>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W31"/>
  <sheetViews>
    <sheetView zoomScalePageLayoutView="0" workbookViewId="0" topLeftCell="A1">
      <selection activeCell="T9" activeCellId="8" sqref="D9:D26 F9:F26 H9:H26 J9:J26 L9:L26 N9:N26 P9:P26 R9:R26 T9:T26"/>
    </sheetView>
  </sheetViews>
  <sheetFormatPr defaultColWidth="11.421875" defaultRowHeight="12.75"/>
  <cols>
    <col min="1" max="1" width="4.7109375" style="20" customWidth="1"/>
    <col min="2" max="2" width="58.57421875" style="20" customWidth="1"/>
    <col min="3" max="3" width="11.140625" style="21" customWidth="1"/>
    <col min="4" max="4" width="13.140625" style="21" customWidth="1"/>
    <col min="5" max="5" width="11.28125" style="20" customWidth="1"/>
    <col min="6" max="6" width="10.8515625" style="20" customWidth="1"/>
    <col min="7" max="7" width="11.421875" style="20" customWidth="1"/>
    <col min="8" max="8" width="10.8515625" style="20" customWidth="1"/>
    <col min="9" max="9" width="11.7109375" style="20" customWidth="1"/>
    <col min="10" max="10" width="10.8515625" style="20" customWidth="1"/>
    <col min="11" max="11" width="11.8515625" style="20" customWidth="1"/>
    <col min="12" max="12" width="10.8515625" style="20" customWidth="1"/>
    <col min="13" max="13" width="11.140625" style="20" customWidth="1"/>
    <col min="14" max="14" width="13.28125" style="20" customWidth="1"/>
    <col min="15" max="15" width="11.421875" style="20" customWidth="1"/>
    <col min="16" max="16" width="10.8515625" style="20" customWidth="1"/>
    <col min="17" max="17" width="11.7109375" style="20" customWidth="1"/>
    <col min="18" max="18" width="10.8515625" style="20" customWidth="1"/>
    <col min="19" max="19" width="11.8515625" style="20" customWidth="1"/>
    <col min="20" max="20" width="10.8515625" style="20" customWidth="1"/>
    <col min="21" max="21" width="11.7109375" style="20" customWidth="1"/>
    <col min="22" max="22" width="10.8515625" style="20" customWidth="1"/>
    <col min="23" max="16384" width="11.421875" style="20" customWidth="1"/>
  </cols>
  <sheetData>
    <row r="1" spans="2:5" s="1" customFormat="1" ht="18">
      <c r="B1" s="6" t="s">
        <v>151</v>
      </c>
      <c r="C1" s="7"/>
      <c r="D1" s="7"/>
      <c r="E1" s="64" t="s">
        <v>140</v>
      </c>
    </row>
    <row r="2" spans="2:5" s="1" customFormat="1" ht="18">
      <c r="B2" s="6" t="s">
        <v>104</v>
      </c>
      <c r="C2" s="6"/>
      <c r="D2" s="6"/>
      <c r="E2" s="6"/>
    </row>
    <row r="3" spans="2:5" s="1" customFormat="1" ht="18">
      <c r="B3" s="6"/>
      <c r="C3" s="6"/>
      <c r="D3" s="6"/>
      <c r="E3" s="6"/>
    </row>
    <row r="4" spans="2:4" s="1" customFormat="1" ht="15">
      <c r="B4" s="8" t="s">
        <v>97</v>
      </c>
      <c r="C4" s="7"/>
      <c r="D4" s="7"/>
    </row>
    <row r="5" spans="2:4" s="1" customFormat="1" ht="24" customHeight="1">
      <c r="B5" s="9" t="s">
        <v>62</v>
      </c>
      <c r="C5" s="7"/>
      <c r="D5" s="7"/>
    </row>
    <row r="6" spans="2:8" s="1" customFormat="1" ht="24" customHeight="1">
      <c r="B6" s="29" t="str">
        <f>Inicio!$E$4</f>
        <v>Año 2018</v>
      </c>
      <c r="C6" s="10"/>
      <c r="D6" s="10"/>
      <c r="E6" s="11"/>
      <c r="F6" s="11"/>
      <c r="G6" s="11"/>
      <c r="H6" s="11"/>
    </row>
    <row r="7" spans="3:23" s="19" customFormat="1" ht="15.75" customHeight="1">
      <c r="C7" s="90" t="s">
        <v>11</v>
      </c>
      <c r="D7" s="91"/>
      <c r="E7" s="90" t="s">
        <v>1</v>
      </c>
      <c r="F7" s="91"/>
      <c r="G7" s="90" t="s">
        <v>2</v>
      </c>
      <c r="H7" s="91"/>
      <c r="I7" s="90" t="s">
        <v>3</v>
      </c>
      <c r="J7" s="91"/>
      <c r="K7" s="90" t="s">
        <v>4</v>
      </c>
      <c r="L7" s="91"/>
      <c r="M7" s="90" t="s">
        <v>5</v>
      </c>
      <c r="N7" s="92"/>
      <c r="O7" s="90" t="s">
        <v>6</v>
      </c>
      <c r="P7" s="92"/>
      <c r="Q7" s="90" t="s">
        <v>7</v>
      </c>
      <c r="R7" s="92"/>
      <c r="S7" s="90" t="s">
        <v>8</v>
      </c>
      <c r="T7" s="92"/>
      <c r="U7" s="90" t="s">
        <v>9</v>
      </c>
      <c r="V7" s="91"/>
      <c r="W7" s="18"/>
    </row>
    <row r="8" spans="2:22" s="49" customFormat="1" ht="27" customHeight="1">
      <c r="B8" s="47"/>
      <c r="C8" s="48" t="s">
        <v>23</v>
      </c>
      <c r="D8" s="48" t="s">
        <v>24</v>
      </c>
      <c r="E8" s="48" t="s">
        <v>23</v>
      </c>
      <c r="F8" s="48" t="s">
        <v>24</v>
      </c>
      <c r="G8" s="48" t="s">
        <v>23</v>
      </c>
      <c r="H8" s="48" t="s">
        <v>24</v>
      </c>
      <c r="I8" s="48" t="s">
        <v>23</v>
      </c>
      <c r="J8" s="48" t="s">
        <v>24</v>
      </c>
      <c r="K8" s="48" t="s">
        <v>23</v>
      </c>
      <c r="L8" s="48" t="s">
        <v>24</v>
      </c>
      <c r="M8" s="48" t="s">
        <v>23</v>
      </c>
      <c r="N8" s="48" t="s">
        <v>24</v>
      </c>
      <c r="O8" s="48" t="s">
        <v>23</v>
      </c>
      <c r="P8" s="48" t="s">
        <v>24</v>
      </c>
      <c r="Q8" s="48" t="s">
        <v>23</v>
      </c>
      <c r="R8" s="48" t="s">
        <v>24</v>
      </c>
      <c r="S8" s="48" t="s">
        <v>23</v>
      </c>
      <c r="T8" s="48" t="s">
        <v>24</v>
      </c>
      <c r="U8" s="48" t="s">
        <v>23</v>
      </c>
      <c r="V8" s="48" t="s">
        <v>24</v>
      </c>
    </row>
    <row r="9" spans="2:22" ht="12.75">
      <c r="B9" s="24" t="s">
        <v>11</v>
      </c>
      <c r="C9" s="73">
        <v>753803</v>
      </c>
      <c r="D9" s="66">
        <f>C9/C$9*100</f>
        <v>100</v>
      </c>
      <c r="E9" s="73">
        <v>56650</v>
      </c>
      <c r="F9" s="66">
        <f>E9/E$9*100</f>
        <v>100</v>
      </c>
      <c r="G9" s="73">
        <v>103131</v>
      </c>
      <c r="H9" s="66">
        <f>G9/G$9*100</f>
        <v>100</v>
      </c>
      <c r="I9" s="73">
        <v>107446</v>
      </c>
      <c r="J9" s="66">
        <f>I9/I$9*100</f>
        <v>100</v>
      </c>
      <c r="K9" s="73">
        <v>113192</v>
      </c>
      <c r="L9" s="66">
        <f>K9/K$9*100</f>
        <v>100</v>
      </c>
      <c r="M9" s="73">
        <v>110398</v>
      </c>
      <c r="N9" s="66">
        <f>M9/M$9*100</f>
        <v>100</v>
      </c>
      <c r="O9" s="73">
        <v>162629</v>
      </c>
      <c r="P9" s="66">
        <f>O9/O$9*100</f>
        <v>100</v>
      </c>
      <c r="Q9" s="73">
        <v>71402</v>
      </c>
      <c r="R9" s="66">
        <f>Q9/Q$9*100</f>
        <v>100</v>
      </c>
      <c r="S9" s="73">
        <v>21995</v>
      </c>
      <c r="T9" s="66">
        <f>S9/S$9*100</f>
        <v>100</v>
      </c>
      <c r="U9" s="73">
        <v>6960</v>
      </c>
      <c r="V9" s="73">
        <v>100</v>
      </c>
    </row>
    <row r="10" spans="2:22" ht="12.75">
      <c r="B10" s="24" t="s">
        <v>141</v>
      </c>
      <c r="C10" s="74">
        <v>147800</v>
      </c>
      <c r="D10" s="68">
        <f aca="true" t="shared" si="0" ref="D10:F26">C10/C$9*100</f>
        <v>19.607244863711077</v>
      </c>
      <c r="E10" s="74">
        <v>12949</v>
      </c>
      <c r="F10" s="68">
        <f t="shared" si="0"/>
        <v>22.857899382171226</v>
      </c>
      <c r="G10" s="74">
        <v>21739</v>
      </c>
      <c r="H10" s="68">
        <f>G10/G$9*100</f>
        <v>21.07901600876555</v>
      </c>
      <c r="I10" s="74">
        <v>22021</v>
      </c>
      <c r="J10" s="68">
        <f>I10/I$9*100</f>
        <v>20.49494629860581</v>
      </c>
      <c r="K10" s="74">
        <v>23088</v>
      </c>
      <c r="L10" s="68">
        <f>K10/K$9*100</f>
        <v>20.397201215633615</v>
      </c>
      <c r="M10" s="74">
        <v>21600</v>
      </c>
      <c r="N10" s="68">
        <f>M10/M$9*100</f>
        <v>19.565571840069566</v>
      </c>
      <c r="O10" s="74">
        <v>30081</v>
      </c>
      <c r="P10" s="68">
        <f>O10/O$9*100</f>
        <v>18.496701080373118</v>
      </c>
      <c r="Q10" s="74">
        <v>11883</v>
      </c>
      <c r="R10" s="68">
        <f>Q10/Q$9*100</f>
        <v>16.642390969440633</v>
      </c>
      <c r="S10" s="74">
        <v>3371</v>
      </c>
      <c r="T10" s="68">
        <f>S10/S$9*100</f>
        <v>15.326210502386905</v>
      </c>
      <c r="U10" s="74">
        <v>1068</v>
      </c>
      <c r="V10" s="75">
        <v>15.34</v>
      </c>
    </row>
    <row r="11" spans="2:22" ht="12.75">
      <c r="B11" s="12" t="s">
        <v>26</v>
      </c>
      <c r="C11" s="76">
        <v>142699</v>
      </c>
      <c r="D11" s="70">
        <f t="shared" si="0"/>
        <v>18.93054286066784</v>
      </c>
      <c r="E11" s="76">
        <v>12640</v>
      </c>
      <c r="F11" s="70">
        <f t="shared" si="0"/>
        <v>22.31244483671668</v>
      </c>
      <c r="G11" s="76">
        <v>21264</v>
      </c>
      <c r="H11" s="70">
        <f>G11/G$9*100</f>
        <v>20.618436745498446</v>
      </c>
      <c r="I11" s="76">
        <v>21421</v>
      </c>
      <c r="J11" s="70">
        <f>I11/I$9*100</f>
        <v>19.936526255049046</v>
      </c>
      <c r="K11" s="76">
        <v>22358</v>
      </c>
      <c r="L11" s="70">
        <f>K11/K$9*100</f>
        <v>19.752279313025657</v>
      </c>
      <c r="M11" s="76">
        <v>20811</v>
      </c>
      <c r="N11" s="70">
        <f>M11/M$9*100</f>
        <v>18.85088497980036</v>
      </c>
      <c r="O11" s="76">
        <v>28695</v>
      </c>
      <c r="P11" s="70">
        <f>O11/O$9*100</f>
        <v>17.644454556075484</v>
      </c>
      <c r="Q11" s="76">
        <v>11305</v>
      </c>
      <c r="R11" s="70">
        <f>Q11/Q$9*100</f>
        <v>15.832889835018626</v>
      </c>
      <c r="S11" s="76">
        <v>3198</v>
      </c>
      <c r="T11" s="70">
        <f>S11/S$9*100</f>
        <v>14.539668106387815</v>
      </c>
      <c r="U11" s="76">
        <v>1007</v>
      </c>
      <c r="V11" s="77">
        <v>14.47</v>
      </c>
    </row>
    <row r="12" spans="2:22" ht="12.75">
      <c r="B12" s="12" t="s">
        <v>142</v>
      </c>
      <c r="C12" s="76" t="s">
        <v>150</v>
      </c>
      <c r="D12" s="70"/>
      <c r="E12" s="76" t="s">
        <v>150</v>
      </c>
      <c r="F12" s="70"/>
      <c r="G12" s="76" t="s">
        <v>150</v>
      </c>
      <c r="H12" s="70"/>
      <c r="I12" s="76" t="s">
        <v>150</v>
      </c>
      <c r="J12" s="70"/>
      <c r="K12" s="76" t="s">
        <v>150</v>
      </c>
      <c r="L12" s="70"/>
      <c r="M12" s="76" t="s">
        <v>150</v>
      </c>
      <c r="N12" s="70"/>
      <c r="O12" s="76" t="s">
        <v>150</v>
      </c>
      <c r="P12" s="70"/>
      <c r="Q12" s="76" t="s">
        <v>150</v>
      </c>
      <c r="R12" s="70"/>
      <c r="S12" s="76" t="s">
        <v>150</v>
      </c>
      <c r="T12" s="70"/>
      <c r="U12" s="76" t="s">
        <v>150</v>
      </c>
      <c r="V12" s="77" t="s">
        <v>150</v>
      </c>
    </row>
    <row r="13" spans="2:22" ht="12.75">
      <c r="B13" s="12" t="s">
        <v>27</v>
      </c>
      <c r="C13" s="76">
        <v>5101</v>
      </c>
      <c r="D13" s="70">
        <f t="shared" si="0"/>
        <v>0.6767020030432354</v>
      </c>
      <c r="E13" s="76">
        <v>309</v>
      </c>
      <c r="F13" s="70">
        <f t="shared" si="0"/>
        <v>0.5454545454545455</v>
      </c>
      <c r="G13" s="76">
        <v>475</v>
      </c>
      <c r="H13" s="70">
        <f>G13/G$9*100</f>
        <v>0.4605792632671069</v>
      </c>
      <c r="I13" s="76">
        <v>600</v>
      </c>
      <c r="J13" s="70">
        <f>I13/I$9*100</f>
        <v>0.5584200435567634</v>
      </c>
      <c r="K13" s="76">
        <v>730</v>
      </c>
      <c r="L13" s="70">
        <f>K13/K$9*100</f>
        <v>0.6449219026079582</v>
      </c>
      <c r="M13" s="76">
        <v>789</v>
      </c>
      <c r="N13" s="70">
        <f>M13/M$9*100</f>
        <v>0.7146868602692078</v>
      </c>
      <c r="O13" s="76">
        <v>1386</v>
      </c>
      <c r="P13" s="70">
        <f>O13/O$9*100</f>
        <v>0.8522465242976346</v>
      </c>
      <c r="Q13" s="76">
        <v>578</v>
      </c>
      <c r="R13" s="70">
        <f>Q13/Q$9*100</f>
        <v>0.8095011344220049</v>
      </c>
      <c r="S13" s="76">
        <v>173</v>
      </c>
      <c r="T13" s="70">
        <f>S13/S$9*100</f>
        <v>0.7865423959990908</v>
      </c>
      <c r="U13" s="76">
        <v>61</v>
      </c>
      <c r="V13" s="77">
        <v>0.88</v>
      </c>
    </row>
    <row r="14" spans="2:22" ht="12.75">
      <c r="B14" s="12" t="s">
        <v>143</v>
      </c>
      <c r="C14" s="76" t="s">
        <v>150</v>
      </c>
      <c r="D14" s="70"/>
      <c r="E14" s="76" t="s">
        <v>150</v>
      </c>
      <c r="F14" s="70"/>
      <c r="G14" s="76" t="s">
        <v>150</v>
      </c>
      <c r="H14" s="70"/>
      <c r="I14" s="76" t="s">
        <v>150</v>
      </c>
      <c r="J14" s="70"/>
      <c r="K14" s="76" t="s">
        <v>150</v>
      </c>
      <c r="L14" s="70"/>
      <c r="M14" s="76" t="s">
        <v>150</v>
      </c>
      <c r="N14" s="70"/>
      <c r="O14" s="76" t="s">
        <v>150</v>
      </c>
      <c r="P14" s="70"/>
      <c r="Q14" s="76" t="s">
        <v>150</v>
      </c>
      <c r="R14" s="70"/>
      <c r="S14" s="76" t="s">
        <v>150</v>
      </c>
      <c r="T14" s="70"/>
      <c r="U14" s="76" t="s">
        <v>150</v>
      </c>
      <c r="V14" s="77" t="s">
        <v>150</v>
      </c>
    </row>
    <row r="15" spans="2:22" ht="12.75">
      <c r="B15" s="24" t="s">
        <v>144</v>
      </c>
      <c r="C15" s="74">
        <v>346491</v>
      </c>
      <c r="D15" s="68">
        <f t="shared" si="0"/>
        <v>45.96572313986545</v>
      </c>
      <c r="E15" s="74">
        <v>22209</v>
      </c>
      <c r="F15" s="68">
        <f t="shared" si="0"/>
        <v>39.20388349514563</v>
      </c>
      <c r="G15" s="74">
        <v>44199</v>
      </c>
      <c r="H15" s="68">
        <f>G15/G$9*100</f>
        <v>42.857142857142854</v>
      </c>
      <c r="I15" s="74">
        <v>48141</v>
      </c>
      <c r="J15" s="68">
        <f>I15/I$9*100</f>
        <v>44.804832194776914</v>
      </c>
      <c r="K15" s="74">
        <v>52285</v>
      </c>
      <c r="L15" s="68">
        <f>K15/K$9*100</f>
        <v>46.191426955968616</v>
      </c>
      <c r="M15" s="74">
        <v>52714</v>
      </c>
      <c r="N15" s="68">
        <f>M15/M$9*100</f>
        <v>47.749053424880884</v>
      </c>
      <c r="O15" s="74">
        <v>78775</v>
      </c>
      <c r="P15" s="68">
        <f>O15/O$9*100</f>
        <v>48.43847038351093</v>
      </c>
      <c r="Q15" s="74">
        <v>34749</v>
      </c>
      <c r="R15" s="68">
        <f>Q15/Q$9*100</f>
        <v>48.66670401389317</v>
      </c>
      <c r="S15" s="74">
        <v>10249</v>
      </c>
      <c r="T15" s="68">
        <f>S15/S$9*100</f>
        <v>46.59695385314844</v>
      </c>
      <c r="U15" s="74">
        <v>3170</v>
      </c>
      <c r="V15" s="75">
        <v>45.55</v>
      </c>
    </row>
    <row r="16" spans="2:22" ht="12.75">
      <c r="B16" s="12" t="s">
        <v>29</v>
      </c>
      <c r="C16" s="76">
        <v>405</v>
      </c>
      <c r="D16" s="70">
        <f t="shared" si="0"/>
        <v>0.05372756542491871</v>
      </c>
      <c r="E16" s="76">
        <v>28</v>
      </c>
      <c r="F16" s="70">
        <f t="shared" si="0"/>
        <v>0.04942630185348632</v>
      </c>
      <c r="G16" s="76">
        <v>48</v>
      </c>
      <c r="H16" s="70">
        <f>G16/G$9*100</f>
        <v>0.04654274660383396</v>
      </c>
      <c r="I16" s="76">
        <v>58</v>
      </c>
      <c r="J16" s="70">
        <f>I16/I$9*100</f>
        <v>0.053980604210487136</v>
      </c>
      <c r="K16" s="76">
        <v>53</v>
      </c>
      <c r="L16" s="70">
        <f>K16/K$9*100</f>
        <v>0.04682309703865998</v>
      </c>
      <c r="M16" s="76">
        <v>68</v>
      </c>
      <c r="N16" s="70">
        <f>M16/M$9*100</f>
        <v>0.061595318755774564</v>
      </c>
      <c r="O16" s="76">
        <v>96</v>
      </c>
      <c r="P16" s="70">
        <f>O16/O$9*100</f>
        <v>0.05903006228901365</v>
      </c>
      <c r="Q16" s="76">
        <v>33</v>
      </c>
      <c r="R16" s="70">
        <f>Q16/Q$9*100</f>
        <v>0.04621719279572001</v>
      </c>
      <c r="S16" s="76">
        <v>16</v>
      </c>
      <c r="T16" s="70">
        <f>S16/S$9*100</f>
        <v>0.07274380541032052</v>
      </c>
      <c r="U16" s="76">
        <v>5</v>
      </c>
      <c r="V16" s="77">
        <v>0.07</v>
      </c>
    </row>
    <row r="17" spans="2:22" ht="12.75">
      <c r="B17" s="26" t="s">
        <v>30</v>
      </c>
      <c r="C17" s="78">
        <v>113863</v>
      </c>
      <c r="D17" s="70">
        <f t="shared" si="0"/>
        <v>15.105140202413628</v>
      </c>
      <c r="E17" s="78">
        <v>9756</v>
      </c>
      <c r="F17" s="70">
        <f t="shared" si="0"/>
        <v>17.22153574580759</v>
      </c>
      <c r="G17" s="78">
        <v>16434</v>
      </c>
      <c r="H17" s="70">
        <f>G17/G$9*100</f>
        <v>15.935072868487651</v>
      </c>
      <c r="I17" s="78">
        <v>16723</v>
      </c>
      <c r="J17" s="70">
        <f>I17/I$9*100</f>
        <v>15.56409731399959</v>
      </c>
      <c r="K17" s="78">
        <v>17669</v>
      </c>
      <c r="L17" s="70">
        <f>K17/K$9*100</f>
        <v>15.609760407095907</v>
      </c>
      <c r="M17" s="78">
        <v>16814</v>
      </c>
      <c r="N17" s="70">
        <f>M17/M$9*100</f>
        <v>15.230348375876373</v>
      </c>
      <c r="O17" s="78">
        <v>23290</v>
      </c>
      <c r="P17" s="70">
        <f>O17/O$9*100</f>
        <v>14.320939069907581</v>
      </c>
      <c r="Q17" s="78">
        <v>9493</v>
      </c>
      <c r="R17" s="70">
        <f>Q17/Q$9*100</f>
        <v>13.295145794235456</v>
      </c>
      <c r="S17" s="78">
        <v>2831</v>
      </c>
      <c r="T17" s="70">
        <f>S17/S$9*100</f>
        <v>12.871107069788588</v>
      </c>
      <c r="U17" s="78">
        <v>853</v>
      </c>
      <c r="V17" s="79">
        <v>12.26</v>
      </c>
    </row>
    <row r="18" spans="2:22" ht="12.75">
      <c r="B18" s="12" t="s">
        <v>31</v>
      </c>
      <c r="C18" s="76">
        <v>72</v>
      </c>
      <c r="D18" s="70">
        <f t="shared" si="0"/>
        <v>0.009551567186652215</v>
      </c>
      <c r="E18" s="76">
        <v>1</v>
      </c>
      <c r="F18" s="70">
        <f t="shared" si="0"/>
        <v>0.00176522506619594</v>
      </c>
      <c r="G18" s="76">
        <v>4</v>
      </c>
      <c r="H18" s="70">
        <f>G18/G$9*100</f>
        <v>0.0038785622169861633</v>
      </c>
      <c r="I18" s="76">
        <v>12</v>
      </c>
      <c r="J18" s="70">
        <f>I18/I$9*100</f>
        <v>0.011168400871135268</v>
      </c>
      <c r="K18" s="76">
        <v>9</v>
      </c>
      <c r="L18" s="70">
        <f>K18/K$9*100</f>
        <v>0.007951091949961128</v>
      </c>
      <c r="M18" s="76">
        <v>11</v>
      </c>
      <c r="N18" s="70">
        <f>M18/M$9*100</f>
        <v>0.00996394862225765</v>
      </c>
      <c r="O18" s="76">
        <v>22</v>
      </c>
      <c r="P18" s="70">
        <f>O18/O$9*100</f>
        <v>0.01352772260789896</v>
      </c>
      <c r="Q18" s="76">
        <v>10</v>
      </c>
      <c r="R18" s="70">
        <f>Q18/Q$9*100</f>
        <v>0.014005209938096973</v>
      </c>
      <c r="S18" s="76">
        <v>3</v>
      </c>
      <c r="T18" s="70">
        <f>S18/S$9*100</f>
        <v>0.013639463514435098</v>
      </c>
      <c r="U18" s="76">
        <v>0</v>
      </c>
      <c r="V18" s="77">
        <v>0</v>
      </c>
    </row>
    <row r="19" spans="2:22" ht="12.75">
      <c r="B19" s="12" t="s">
        <v>74</v>
      </c>
      <c r="C19" s="76">
        <v>61441</v>
      </c>
      <c r="D19" s="70">
        <f t="shared" si="0"/>
        <v>8.150803326598593</v>
      </c>
      <c r="E19" s="76">
        <v>1930</v>
      </c>
      <c r="F19" s="70">
        <f t="shared" si="0"/>
        <v>3.406884377758164</v>
      </c>
      <c r="G19" s="76">
        <v>7201</v>
      </c>
      <c r="H19" s="70">
        <f>G19/G$9*100</f>
        <v>6.98238163112934</v>
      </c>
      <c r="I19" s="76">
        <v>8204</v>
      </c>
      <c r="J19" s="70">
        <f>I19/I$9*100</f>
        <v>7.635463395566145</v>
      </c>
      <c r="K19" s="76">
        <v>8385</v>
      </c>
      <c r="L19" s="70">
        <f>K19/K$9*100</f>
        <v>7.407767333380451</v>
      </c>
      <c r="M19" s="76">
        <v>8876</v>
      </c>
      <c r="N19" s="70">
        <f>M19/M$9*100</f>
        <v>8.04000072465081</v>
      </c>
      <c r="O19" s="76">
        <v>15187</v>
      </c>
      <c r="P19" s="70">
        <f>O19/O$9*100</f>
        <v>9.338432874825523</v>
      </c>
      <c r="Q19" s="76">
        <v>8532</v>
      </c>
      <c r="R19" s="70">
        <f>Q19/Q$9*100</f>
        <v>11.949245119184337</v>
      </c>
      <c r="S19" s="76">
        <v>2587</v>
      </c>
      <c r="T19" s="70">
        <f>S19/S$9*100</f>
        <v>11.7617640372812</v>
      </c>
      <c r="U19" s="76">
        <v>539</v>
      </c>
      <c r="V19" s="77">
        <v>7.74</v>
      </c>
    </row>
    <row r="20" spans="2:22" ht="12.75">
      <c r="B20" s="12" t="s">
        <v>75</v>
      </c>
      <c r="C20" s="76">
        <v>31338</v>
      </c>
      <c r="D20" s="70">
        <f t="shared" si="0"/>
        <v>4.157319617990376</v>
      </c>
      <c r="E20" s="76">
        <v>1635</v>
      </c>
      <c r="F20" s="70">
        <f t="shared" si="0"/>
        <v>2.886142983230362</v>
      </c>
      <c r="G20" s="76">
        <v>3562</v>
      </c>
      <c r="H20" s="70">
        <f>G20/G$9*100</f>
        <v>3.453859654226178</v>
      </c>
      <c r="I20" s="76">
        <v>4292</v>
      </c>
      <c r="J20" s="70">
        <f>I20/I$9*100</f>
        <v>3.994564711576048</v>
      </c>
      <c r="K20" s="76">
        <v>5016</v>
      </c>
      <c r="L20" s="70">
        <f>K20/K$9*100</f>
        <v>4.431408580111669</v>
      </c>
      <c r="M20" s="76">
        <v>5221</v>
      </c>
      <c r="N20" s="70">
        <f>M20/M$9*100</f>
        <v>4.729252341527927</v>
      </c>
      <c r="O20" s="76">
        <v>7520</v>
      </c>
      <c r="P20" s="70">
        <f>O20/O$9*100</f>
        <v>4.624021545972735</v>
      </c>
      <c r="Q20" s="76">
        <v>2916</v>
      </c>
      <c r="R20" s="70">
        <f>Q20/Q$9*100</f>
        <v>4.083919217949077</v>
      </c>
      <c r="S20" s="76">
        <v>807</v>
      </c>
      <c r="T20" s="70">
        <f>S20/S$9*100</f>
        <v>3.669015685383042</v>
      </c>
      <c r="U20" s="76">
        <v>369</v>
      </c>
      <c r="V20" s="77">
        <v>5.3</v>
      </c>
    </row>
    <row r="21" spans="2:22" ht="12.75">
      <c r="B21" s="12" t="s">
        <v>32</v>
      </c>
      <c r="C21" s="76">
        <v>1328</v>
      </c>
      <c r="D21" s="70">
        <f t="shared" si="0"/>
        <v>0.17617335033158532</v>
      </c>
      <c r="E21" s="76">
        <v>78</v>
      </c>
      <c r="F21" s="70">
        <f t="shared" si="0"/>
        <v>0.13768755516328332</v>
      </c>
      <c r="G21" s="76">
        <v>156</v>
      </c>
      <c r="H21" s="70">
        <f>G21/G$9*100</f>
        <v>0.15126392646246037</v>
      </c>
      <c r="I21" s="76">
        <v>184</v>
      </c>
      <c r="J21" s="70">
        <f>I21/I$9*100</f>
        <v>0.17124881335740744</v>
      </c>
      <c r="K21" s="76">
        <v>224</v>
      </c>
      <c r="L21" s="70">
        <f>K21/K$9*100</f>
        <v>0.1978938440879214</v>
      </c>
      <c r="M21" s="76">
        <v>173</v>
      </c>
      <c r="N21" s="70">
        <f>M21/M$9*100</f>
        <v>0.15670573742277938</v>
      </c>
      <c r="O21" s="76">
        <v>326</v>
      </c>
      <c r="P21" s="70">
        <f>O21/O$9*100</f>
        <v>0.2004562531897755</v>
      </c>
      <c r="Q21" s="76">
        <v>134</v>
      </c>
      <c r="R21" s="70">
        <f>Q21/Q$9*100</f>
        <v>0.18766981317049944</v>
      </c>
      <c r="S21" s="76">
        <v>45</v>
      </c>
      <c r="T21" s="70">
        <f>S21/S$9*100</f>
        <v>0.20459195271652647</v>
      </c>
      <c r="U21" s="76">
        <v>8</v>
      </c>
      <c r="V21" s="77">
        <v>0.11</v>
      </c>
    </row>
    <row r="22" spans="2:22" ht="12.75">
      <c r="B22" s="12" t="s">
        <v>76</v>
      </c>
      <c r="C22" s="76">
        <v>45497</v>
      </c>
      <c r="D22" s="70">
        <f t="shared" si="0"/>
        <v>6.035661837376609</v>
      </c>
      <c r="E22" s="76">
        <v>2568</v>
      </c>
      <c r="F22" s="70">
        <f t="shared" si="0"/>
        <v>4.533097969991174</v>
      </c>
      <c r="G22" s="76">
        <v>5140</v>
      </c>
      <c r="H22" s="70">
        <f>G22/G$9*100</f>
        <v>4.983952448827219</v>
      </c>
      <c r="I22" s="76">
        <v>6089</v>
      </c>
      <c r="J22" s="70">
        <f>I22/I$9*100</f>
        <v>5.667032742028554</v>
      </c>
      <c r="K22" s="76">
        <v>7002</v>
      </c>
      <c r="L22" s="70">
        <f>K22/K$9*100</f>
        <v>6.1859495370697575</v>
      </c>
      <c r="M22" s="76">
        <v>7276</v>
      </c>
      <c r="N22" s="70">
        <f>M22/M$9*100</f>
        <v>6.590699106867878</v>
      </c>
      <c r="O22" s="76">
        <v>10935</v>
      </c>
      <c r="P22" s="70">
        <f>O22/O$9*100</f>
        <v>6.723893032607961</v>
      </c>
      <c r="Q22" s="76">
        <v>4507</v>
      </c>
      <c r="R22" s="70">
        <f>Q22/Q$9*100</f>
        <v>6.312148119100305</v>
      </c>
      <c r="S22" s="76">
        <v>1408</v>
      </c>
      <c r="T22" s="70">
        <f>S22/S$9*100</f>
        <v>6.401454876108207</v>
      </c>
      <c r="U22" s="76">
        <v>572</v>
      </c>
      <c r="V22" s="77">
        <v>8.22</v>
      </c>
    </row>
    <row r="23" spans="2:22" ht="12.75">
      <c r="B23" s="12" t="s">
        <v>77</v>
      </c>
      <c r="C23" s="76">
        <v>41477</v>
      </c>
      <c r="D23" s="70">
        <f t="shared" si="0"/>
        <v>5.502366002788527</v>
      </c>
      <c r="E23" s="76">
        <v>2318</v>
      </c>
      <c r="F23" s="70">
        <f t="shared" si="0"/>
        <v>4.091791703442189</v>
      </c>
      <c r="G23" s="76">
        <v>4639</v>
      </c>
      <c r="H23" s="70">
        <f>G23/G$9*100</f>
        <v>4.498162531149703</v>
      </c>
      <c r="I23" s="76">
        <v>5492</v>
      </c>
      <c r="J23" s="70">
        <f>I23/I$9*100</f>
        <v>5.111404798689574</v>
      </c>
      <c r="K23" s="76">
        <v>6383</v>
      </c>
      <c r="L23" s="70">
        <f>K23/K$9*100</f>
        <v>5.639091101844653</v>
      </c>
      <c r="M23" s="76">
        <v>6637</v>
      </c>
      <c r="N23" s="70">
        <f>M23/M$9*100</f>
        <v>6.01188427326582</v>
      </c>
      <c r="O23" s="76">
        <v>9949</v>
      </c>
      <c r="P23" s="70">
        <f>O23/O$9*100</f>
        <v>6.1176051011812165</v>
      </c>
      <c r="Q23" s="76">
        <v>4203</v>
      </c>
      <c r="R23" s="70">
        <f>Q23/Q$9*100</f>
        <v>5.886389736982157</v>
      </c>
      <c r="S23" s="76">
        <v>1316</v>
      </c>
      <c r="T23" s="70">
        <f>S23/S$9*100</f>
        <v>5.983177994998863</v>
      </c>
      <c r="U23" s="76">
        <v>540</v>
      </c>
      <c r="V23" s="77">
        <v>7.76</v>
      </c>
    </row>
    <row r="24" spans="2:22" ht="12.75">
      <c r="B24" s="12" t="s">
        <v>78</v>
      </c>
      <c r="C24" s="76">
        <v>51070</v>
      </c>
      <c r="D24" s="70">
        <f t="shared" si="0"/>
        <v>6.774979669754565</v>
      </c>
      <c r="E24" s="76">
        <v>3895</v>
      </c>
      <c r="F24" s="70">
        <f t="shared" si="0"/>
        <v>6.8755516328331865</v>
      </c>
      <c r="G24" s="76">
        <v>7015</v>
      </c>
      <c r="H24" s="70">
        <f>G24/G$9*100</f>
        <v>6.802028488039484</v>
      </c>
      <c r="I24" s="76">
        <v>7087</v>
      </c>
      <c r="J24" s="70">
        <f>I24/I$9*100</f>
        <v>6.59587141447797</v>
      </c>
      <c r="K24" s="76">
        <v>7544</v>
      </c>
      <c r="L24" s="70">
        <f>K24/K$9*100</f>
        <v>6.664781963389639</v>
      </c>
      <c r="M24" s="76">
        <v>7638</v>
      </c>
      <c r="N24" s="70">
        <f>M24/M$9*100</f>
        <v>6.918603597891266</v>
      </c>
      <c r="O24" s="76">
        <v>11450</v>
      </c>
      <c r="P24" s="70">
        <f>O24/O$9*100</f>
        <v>7.040564720929233</v>
      </c>
      <c r="Q24" s="76">
        <v>4921</v>
      </c>
      <c r="R24" s="70">
        <f>Q24/Q$9*100</f>
        <v>6.89196381053752</v>
      </c>
      <c r="S24" s="76">
        <v>1236</v>
      </c>
      <c r="T24" s="70">
        <f>S24/S$9*100</f>
        <v>5.619458967947261</v>
      </c>
      <c r="U24" s="76">
        <v>284</v>
      </c>
      <c r="V24" s="77">
        <v>4.08</v>
      </c>
    </row>
    <row r="25" spans="2:22" ht="12.75">
      <c r="B25" s="24" t="s">
        <v>145</v>
      </c>
      <c r="C25" s="74">
        <v>258626</v>
      </c>
      <c r="D25" s="68">
        <f t="shared" si="0"/>
        <v>34.3094946557655</v>
      </c>
      <c r="E25" s="74">
        <v>21383</v>
      </c>
      <c r="F25" s="68">
        <f t="shared" si="0"/>
        <v>37.745807590467784</v>
      </c>
      <c r="G25" s="74">
        <v>37017</v>
      </c>
      <c r="H25" s="68">
        <f>G25/G$9*100</f>
        <v>35.8931843965442</v>
      </c>
      <c r="I25" s="74">
        <v>37097</v>
      </c>
      <c r="J25" s="68">
        <f>I25/I$9*100</f>
        <v>34.526180593042085</v>
      </c>
      <c r="K25" s="74">
        <v>37674</v>
      </c>
      <c r="L25" s="68">
        <f>K25/K$9*100</f>
        <v>33.28327090253728</v>
      </c>
      <c r="M25" s="74">
        <v>35982</v>
      </c>
      <c r="N25" s="68">
        <f>M25/M$9*100</f>
        <v>32.59298175691588</v>
      </c>
      <c r="O25" s="74">
        <v>53649</v>
      </c>
      <c r="P25" s="68">
        <f>O25/O$9*100</f>
        <v>32.98858137232597</v>
      </c>
      <c r="Q25" s="74">
        <v>24741</v>
      </c>
      <c r="R25" s="68">
        <f>Q25/Q$9*100</f>
        <v>34.65028990784572</v>
      </c>
      <c r="S25" s="74">
        <v>8364</v>
      </c>
      <c r="T25" s="68">
        <f>S25/S$9*100</f>
        <v>38.02682427824506</v>
      </c>
      <c r="U25" s="74">
        <v>2719</v>
      </c>
      <c r="V25" s="75">
        <v>39.07</v>
      </c>
    </row>
    <row r="26" spans="2:22" ht="12.75">
      <c r="B26" s="24" t="s">
        <v>146</v>
      </c>
      <c r="C26" s="74">
        <v>886</v>
      </c>
      <c r="D26" s="68">
        <f t="shared" si="0"/>
        <v>0.11753734065797032</v>
      </c>
      <c r="E26" s="74">
        <v>109</v>
      </c>
      <c r="F26" s="68">
        <f t="shared" si="0"/>
        <v>0.19240953221535748</v>
      </c>
      <c r="G26" s="74">
        <v>176</v>
      </c>
      <c r="H26" s="68">
        <f>G26/G$9*100</f>
        <v>0.1706567375473912</v>
      </c>
      <c r="I26" s="74">
        <v>187</v>
      </c>
      <c r="J26" s="68">
        <f>I26/I$9*100</f>
        <v>0.17404091357519125</v>
      </c>
      <c r="K26" s="74">
        <v>145</v>
      </c>
      <c r="L26" s="68">
        <f>K26/K$9*100</f>
        <v>0.12810092586048483</v>
      </c>
      <c r="M26" s="74">
        <v>102</v>
      </c>
      <c r="N26" s="68">
        <f>M26/M$9*100</f>
        <v>0.09239297813366185</v>
      </c>
      <c r="O26" s="74">
        <v>124</v>
      </c>
      <c r="P26" s="68">
        <f>O26/O$9*100</f>
        <v>0.07624716378997597</v>
      </c>
      <c r="Q26" s="74">
        <v>29</v>
      </c>
      <c r="R26" s="68">
        <f>Q26/Q$9*100</f>
        <v>0.04061510882048122</v>
      </c>
      <c r="S26" s="74">
        <v>11</v>
      </c>
      <c r="T26" s="68">
        <f>S26/S$9*100</f>
        <v>0.050011366219595364</v>
      </c>
      <c r="U26" s="74">
        <v>3</v>
      </c>
      <c r="V26" s="75">
        <v>0.04</v>
      </c>
    </row>
    <row r="27" spans="4:6" ht="15">
      <c r="D27" s="97"/>
      <c r="E27" s="97"/>
      <c r="F27" s="97"/>
    </row>
    <row r="28" ht="15">
      <c r="B28" s="16" t="s">
        <v>63</v>
      </c>
    </row>
    <row r="30" spans="2:9" ht="15">
      <c r="B30" s="1" t="s">
        <v>152</v>
      </c>
      <c r="C30" s="7"/>
      <c r="D30" s="7"/>
      <c r="E30" s="1"/>
      <c r="F30" s="1"/>
      <c r="G30" s="1"/>
      <c r="H30" s="1"/>
      <c r="I30" s="1"/>
    </row>
    <row r="31" spans="2:9" ht="15">
      <c r="B31" s="1" t="s">
        <v>153</v>
      </c>
      <c r="C31" s="7"/>
      <c r="D31" s="7"/>
      <c r="E31" s="1"/>
      <c r="F31" s="1"/>
      <c r="G31" s="1"/>
      <c r="H31" s="1"/>
      <c r="I31" s="1"/>
    </row>
  </sheetData>
  <sheetProtection/>
  <mergeCells count="10">
    <mergeCell ref="U7:V7"/>
    <mergeCell ref="C7:D7"/>
    <mergeCell ref="E7:F7"/>
    <mergeCell ref="S7:T7"/>
    <mergeCell ref="G7:H7"/>
    <mergeCell ref="I7:J7"/>
    <mergeCell ref="K7:L7"/>
    <mergeCell ref="M7:N7"/>
    <mergeCell ref="O7:P7"/>
    <mergeCell ref="Q7:R7"/>
  </mergeCells>
  <hyperlinks>
    <hyperlink ref="E1" location="Inicio!A1" display="Inicio"/>
  </hyperlinks>
  <printOptions/>
  <pageMargins left="0.75" right="0.75" top="1" bottom="1" header="0" footer="0"/>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R53"/>
  <sheetViews>
    <sheetView zoomScalePageLayoutView="0" workbookViewId="0" topLeftCell="A1">
      <selection activeCell="H3" sqref="H3"/>
    </sheetView>
  </sheetViews>
  <sheetFormatPr defaultColWidth="11.421875" defaultRowHeight="12.75"/>
  <cols>
    <col min="1" max="1" width="4.7109375" style="16" customWidth="1"/>
    <col min="2" max="2" width="58.140625" style="16" customWidth="1"/>
    <col min="3" max="4" width="11.140625" style="17" customWidth="1"/>
    <col min="5" max="18" width="11.140625" style="16" customWidth="1"/>
    <col min="19" max="16384" width="11.421875" style="16" customWidth="1"/>
  </cols>
  <sheetData>
    <row r="1" spans="2:5" s="1" customFormat="1" ht="18">
      <c r="B1" s="6" t="s">
        <v>151</v>
      </c>
      <c r="C1" s="7"/>
      <c r="D1" s="7"/>
      <c r="E1" s="64" t="s">
        <v>140</v>
      </c>
    </row>
    <row r="2" spans="2:4" s="1" customFormat="1" ht="18">
      <c r="B2" s="6" t="s">
        <v>104</v>
      </c>
      <c r="C2" s="6"/>
      <c r="D2" s="6"/>
    </row>
    <row r="3" spans="2:4" s="1" customFormat="1" ht="18">
      <c r="B3" s="6"/>
      <c r="C3" s="6"/>
      <c r="D3" s="6"/>
    </row>
    <row r="4" spans="2:4" s="1" customFormat="1" ht="15">
      <c r="B4" s="8" t="s">
        <v>98</v>
      </c>
      <c r="C4" s="7"/>
      <c r="D4" s="7"/>
    </row>
    <row r="5" spans="2:4" s="1" customFormat="1" ht="24" customHeight="1">
      <c r="B5" s="9" t="s">
        <v>62</v>
      </c>
      <c r="C5" s="7"/>
      <c r="D5" s="7"/>
    </row>
    <row r="6" spans="2:6" s="1" customFormat="1" ht="24" customHeight="1">
      <c r="B6" s="29" t="str">
        <f>Inicio!$E$4</f>
        <v>Año 2018</v>
      </c>
      <c r="C6" s="10"/>
      <c r="D6" s="10"/>
      <c r="E6" s="11"/>
      <c r="F6" s="11"/>
    </row>
    <row r="7" spans="3:18" s="15" customFormat="1" ht="28.5" customHeight="1">
      <c r="C7" s="88" t="s">
        <v>11</v>
      </c>
      <c r="D7" s="93"/>
      <c r="E7" s="88" t="s">
        <v>13</v>
      </c>
      <c r="F7" s="93"/>
      <c r="G7" s="88" t="s">
        <v>14</v>
      </c>
      <c r="H7" s="93"/>
      <c r="I7" s="88" t="s">
        <v>68</v>
      </c>
      <c r="J7" s="93"/>
      <c r="K7" s="88" t="s">
        <v>16</v>
      </c>
      <c r="L7" s="93"/>
      <c r="M7" s="88" t="s">
        <v>15</v>
      </c>
      <c r="N7" s="93"/>
      <c r="O7" s="88" t="s">
        <v>17</v>
      </c>
      <c r="P7" s="93"/>
      <c r="Q7" s="88" t="s">
        <v>18</v>
      </c>
      <c r="R7" s="89"/>
    </row>
    <row r="8" spans="2:18" s="50" customFormat="1" ht="26.25" customHeight="1">
      <c r="B8" s="47"/>
      <c r="C8" s="48" t="s">
        <v>23</v>
      </c>
      <c r="D8" s="48" t="s">
        <v>24</v>
      </c>
      <c r="E8" s="48" t="s">
        <v>23</v>
      </c>
      <c r="F8" s="48" t="s">
        <v>24</v>
      </c>
      <c r="G8" s="48" t="s">
        <v>23</v>
      </c>
      <c r="H8" s="48" t="s">
        <v>24</v>
      </c>
      <c r="I8" s="48" t="s">
        <v>23</v>
      </c>
      <c r="J8" s="48" t="s">
        <v>24</v>
      </c>
      <c r="K8" s="48" t="s">
        <v>23</v>
      </c>
      <c r="L8" s="48" t="s">
        <v>24</v>
      </c>
      <c r="M8" s="48" t="s">
        <v>23</v>
      </c>
      <c r="N8" s="48" t="s">
        <v>24</v>
      </c>
      <c r="O8" s="48" t="s">
        <v>23</v>
      </c>
      <c r="P8" s="48" t="s">
        <v>24</v>
      </c>
      <c r="Q8" s="48" t="s">
        <v>23</v>
      </c>
      <c r="R8" s="48" t="s">
        <v>24</v>
      </c>
    </row>
    <row r="9" spans="2:18" s="27" customFormat="1" ht="12.75">
      <c r="B9" s="28" t="s">
        <v>11</v>
      </c>
      <c r="C9" s="73">
        <v>753803</v>
      </c>
      <c r="D9" s="66">
        <f>C9/C$9*100</f>
        <v>100</v>
      </c>
      <c r="E9" s="66">
        <f aca="true" t="shared" si="0" ref="E9:R9">D9/D$9*100</f>
        <v>100</v>
      </c>
      <c r="F9" s="66">
        <f t="shared" si="0"/>
        <v>100</v>
      </c>
      <c r="G9" s="66">
        <f t="shared" si="0"/>
        <v>100</v>
      </c>
      <c r="H9" s="66">
        <f t="shared" si="0"/>
        <v>100</v>
      </c>
      <c r="I9" s="66">
        <f t="shared" si="0"/>
        <v>100</v>
      </c>
      <c r="J9" s="66">
        <f t="shared" si="0"/>
        <v>100</v>
      </c>
      <c r="K9" s="66">
        <f t="shared" si="0"/>
        <v>100</v>
      </c>
      <c r="L9" s="66">
        <f t="shared" si="0"/>
        <v>100</v>
      </c>
      <c r="M9" s="66">
        <f t="shared" si="0"/>
        <v>100</v>
      </c>
      <c r="N9" s="66">
        <f t="shared" si="0"/>
        <v>100</v>
      </c>
      <c r="O9" s="66">
        <f t="shared" si="0"/>
        <v>100</v>
      </c>
      <c r="P9" s="66">
        <f t="shared" si="0"/>
        <v>100</v>
      </c>
      <c r="Q9" s="66">
        <f t="shared" si="0"/>
        <v>100</v>
      </c>
      <c r="R9" s="66">
        <f t="shared" si="0"/>
        <v>100</v>
      </c>
    </row>
    <row r="10" spans="2:18" s="27" customFormat="1" ht="12.75">
      <c r="B10" s="80" t="s">
        <v>141</v>
      </c>
      <c r="C10" s="74">
        <v>147800</v>
      </c>
      <c r="D10" s="68">
        <f aca="true" t="shared" si="1" ref="D10:R26">C10/C$9*100</f>
        <v>19.607244863711077</v>
      </c>
      <c r="E10" s="68">
        <f t="shared" si="1"/>
        <v>19.607244863711077</v>
      </c>
      <c r="F10" s="68">
        <f t="shared" si="1"/>
        <v>19.607244863711077</v>
      </c>
      <c r="G10" s="68">
        <f t="shared" si="1"/>
        <v>19.607244863711077</v>
      </c>
      <c r="H10" s="68">
        <f t="shared" si="1"/>
        <v>19.607244863711077</v>
      </c>
      <c r="I10" s="68">
        <f t="shared" si="1"/>
        <v>19.607244863711077</v>
      </c>
      <c r="J10" s="68">
        <f t="shared" si="1"/>
        <v>19.607244863711077</v>
      </c>
      <c r="K10" s="68">
        <f t="shared" si="1"/>
        <v>19.607244863711077</v>
      </c>
      <c r="L10" s="68">
        <f t="shared" si="1"/>
        <v>19.607244863711077</v>
      </c>
      <c r="M10" s="68">
        <f t="shared" si="1"/>
        <v>19.607244863711077</v>
      </c>
      <c r="N10" s="68">
        <f t="shared" si="1"/>
        <v>19.607244863711077</v>
      </c>
      <c r="O10" s="68">
        <f t="shared" si="1"/>
        <v>19.607244863711077</v>
      </c>
      <c r="P10" s="68">
        <f t="shared" si="1"/>
        <v>19.607244863711077</v>
      </c>
      <c r="Q10" s="68">
        <f t="shared" si="1"/>
        <v>19.607244863711077</v>
      </c>
      <c r="R10" s="68">
        <f t="shared" si="1"/>
        <v>19.607244863711077</v>
      </c>
    </row>
    <row r="11" spans="2:18" s="27" customFormat="1" ht="12.75">
      <c r="B11" s="81" t="s">
        <v>26</v>
      </c>
      <c r="C11" s="78">
        <v>142699</v>
      </c>
      <c r="D11" s="70">
        <f t="shared" si="1"/>
        <v>18.93054286066784</v>
      </c>
      <c r="E11" s="70">
        <f t="shared" si="1"/>
        <v>18.93054286066784</v>
      </c>
      <c r="F11" s="70">
        <f t="shared" si="1"/>
        <v>18.93054286066784</v>
      </c>
      <c r="G11" s="70">
        <f t="shared" si="1"/>
        <v>18.93054286066784</v>
      </c>
      <c r="H11" s="70">
        <f t="shared" si="1"/>
        <v>18.93054286066784</v>
      </c>
      <c r="I11" s="70">
        <f t="shared" si="1"/>
        <v>18.93054286066784</v>
      </c>
      <c r="J11" s="70">
        <f t="shared" si="1"/>
        <v>18.93054286066784</v>
      </c>
      <c r="K11" s="70">
        <f t="shared" si="1"/>
        <v>18.93054286066784</v>
      </c>
      <c r="L11" s="70">
        <f t="shared" si="1"/>
        <v>18.93054286066784</v>
      </c>
      <c r="M11" s="70">
        <f t="shared" si="1"/>
        <v>18.93054286066784</v>
      </c>
      <c r="N11" s="70">
        <f t="shared" si="1"/>
        <v>18.93054286066784</v>
      </c>
      <c r="O11" s="70">
        <f t="shared" si="1"/>
        <v>18.93054286066784</v>
      </c>
      <c r="P11" s="70">
        <f t="shared" si="1"/>
        <v>18.93054286066784</v>
      </c>
      <c r="Q11" s="70">
        <f t="shared" si="1"/>
        <v>18.93054286066784</v>
      </c>
      <c r="R11" s="70">
        <f t="shared" si="1"/>
        <v>18.93054286066784</v>
      </c>
    </row>
    <row r="12" spans="2:18" s="27" customFormat="1" ht="12.75">
      <c r="B12" s="81" t="s">
        <v>142</v>
      </c>
      <c r="C12" s="78" t="s">
        <v>150</v>
      </c>
      <c r="D12" s="70"/>
      <c r="E12" s="70"/>
      <c r="F12" s="70"/>
      <c r="G12" s="70"/>
      <c r="H12" s="70"/>
      <c r="I12" s="70"/>
      <c r="J12" s="70"/>
      <c r="K12" s="70"/>
      <c r="L12" s="70"/>
      <c r="M12" s="70"/>
      <c r="N12" s="70"/>
      <c r="O12" s="70"/>
      <c r="P12" s="70"/>
      <c r="Q12" s="70"/>
      <c r="R12" s="70"/>
    </row>
    <row r="13" spans="2:18" s="27" customFormat="1" ht="12.75">
      <c r="B13" s="81" t="s">
        <v>27</v>
      </c>
      <c r="C13" s="78">
        <v>5101</v>
      </c>
      <c r="D13" s="70">
        <f t="shared" si="1"/>
        <v>0.6767020030432354</v>
      </c>
      <c r="E13" s="70">
        <f t="shared" si="1"/>
        <v>0.6767020030432354</v>
      </c>
      <c r="F13" s="70">
        <f t="shared" si="1"/>
        <v>0.6767020030432354</v>
      </c>
      <c r="G13" s="70">
        <f t="shared" si="1"/>
        <v>0.6767020030432354</v>
      </c>
      <c r="H13" s="70">
        <f t="shared" si="1"/>
        <v>0.6767020030432354</v>
      </c>
      <c r="I13" s="70">
        <f t="shared" si="1"/>
        <v>0.6767020030432354</v>
      </c>
      <c r="J13" s="70">
        <f t="shared" si="1"/>
        <v>0.6767020030432354</v>
      </c>
      <c r="K13" s="70">
        <f t="shared" si="1"/>
        <v>0.6767020030432354</v>
      </c>
      <c r="L13" s="70">
        <f t="shared" si="1"/>
        <v>0.6767020030432354</v>
      </c>
      <c r="M13" s="70">
        <f t="shared" si="1"/>
        <v>0.6767020030432354</v>
      </c>
      <c r="N13" s="70">
        <f t="shared" si="1"/>
        <v>0.6767020030432354</v>
      </c>
      <c r="O13" s="70">
        <f t="shared" si="1"/>
        <v>0.6767020030432354</v>
      </c>
      <c r="P13" s="70">
        <f t="shared" si="1"/>
        <v>0.6767020030432354</v>
      </c>
      <c r="Q13" s="70">
        <f t="shared" si="1"/>
        <v>0.6767020030432354</v>
      </c>
      <c r="R13" s="70">
        <f t="shared" si="1"/>
        <v>0.6767020030432354</v>
      </c>
    </row>
    <row r="14" spans="2:18" s="27" customFormat="1" ht="12.75">
      <c r="B14" s="81" t="s">
        <v>143</v>
      </c>
      <c r="C14" s="78" t="s">
        <v>150</v>
      </c>
      <c r="D14" s="70"/>
      <c r="E14" s="70"/>
      <c r="F14" s="70"/>
      <c r="G14" s="70"/>
      <c r="H14" s="70"/>
      <c r="I14" s="70"/>
      <c r="J14" s="70"/>
      <c r="K14" s="70"/>
      <c r="L14" s="70"/>
      <c r="M14" s="70"/>
      <c r="N14" s="70"/>
      <c r="O14" s="70"/>
      <c r="P14" s="70"/>
      <c r="Q14" s="70"/>
      <c r="R14" s="70"/>
    </row>
    <row r="15" spans="2:18" s="27" customFormat="1" ht="12.75">
      <c r="B15" s="80" t="s">
        <v>144</v>
      </c>
      <c r="C15" s="74">
        <v>346491</v>
      </c>
      <c r="D15" s="68">
        <f t="shared" si="1"/>
        <v>45.96572313986545</v>
      </c>
      <c r="E15" s="68">
        <f t="shared" si="1"/>
        <v>45.96572313986545</v>
      </c>
      <c r="F15" s="68">
        <f t="shared" si="1"/>
        <v>45.96572313986545</v>
      </c>
      <c r="G15" s="68">
        <f t="shared" si="1"/>
        <v>45.96572313986545</v>
      </c>
      <c r="H15" s="68">
        <f t="shared" si="1"/>
        <v>45.96572313986545</v>
      </c>
      <c r="I15" s="68">
        <f t="shared" si="1"/>
        <v>45.96572313986545</v>
      </c>
      <c r="J15" s="68">
        <f t="shared" si="1"/>
        <v>45.96572313986545</v>
      </c>
      <c r="K15" s="68">
        <f t="shared" si="1"/>
        <v>45.96572313986545</v>
      </c>
      <c r="L15" s="68">
        <f t="shared" si="1"/>
        <v>45.96572313986545</v>
      </c>
      <c r="M15" s="68">
        <f t="shared" si="1"/>
        <v>45.96572313986545</v>
      </c>
      <c r="N15" s="68">
        <f t="shared" si="1"/>
        <v>45.96572313986545</v>
      </c>
      <c r="O15" s="68">
        <f t="shared" si="1"/>
        <v>45.96572313986545</v>
      </c>
      <c r="P15" s="68">
        <f t="shared" si="1"/>
        <v>45.96572313986545</v>
      </c>
      <c r="Q15" s="68">
        <f t="shared" si="1"/>
        <v>45.96572313986545</v>
      </c>
      <c r="R15" s="68">
        <f t="shared" si="1"/>
        <v>45.96572313986545</v>
      </c>
    </row>
    <row r="16" spans="2:18" s="27" customFormat="1" ht="12.75">
      <c r="B16" s="81" t="s">
        <v>29</v>
      </c>
      <c r="C16" s="78">
        <v>405</v>
      </c>
      <c r="D16" s="70">
        <f t="shared" si="1"/>
        <v>0.05372756542491871</v>
      </c>
      <c r="E16" s="70">
        <f t="shared" si="1"/>
        <v>0.05372756542491871</v>
      </c>
      <c r="F16" s="70">
        <f t="shared" si="1"/>
        <v>0.05372756542491871</v>
      </c>
      <c r="G16" s="70">
        <f t="shared" si="1"/>
        <v>0.05372756542491871</v>
      </c>
      <c r="H16" s="70">
        <f t="shared" si="1"/>
        <v>0.05372756542491871</v>
      </c>
      <c r="I16" s="70">
        <f t="shared" si="1"/>
        <v>0.05372756542491871</v>
      </c>
      <c r="J16" s="70">
        <f t="shared" si="1"/>
        <v>0.05372756542491871</v>
      </c>
      <c r="K16" s="70">
        <f t="shared" si="1"/>
        <v>0.05372756542491871</v>
      </c>
      <c r="L16" s="70">
        <f t="shared" si="1"/>
        <v>0.05372756542491871</v>
      </c>
      <c r="M16" s="70">
        <f t="shared" si="1"/>
        <v>0.05372756542491871</v>
      </c>
      <c r="N16" s="70">
        <f t="shared" si="1"/>
        <v>0.05372756542491871</v>
      </c>
      <c r="O16" s="70">
        <f t="shared" si="1"/>
        <v>0.05372756542491871</v>
      </c>
      <c r="P16" s="70">
        <f t="shared" si="1"/>
        <v>0.05372756542491871</v>
      </c>
      <c r="Q16" s="70">
        <f t="shared" si="1"/>
        <v>0.05372756542491871</v>
      </c>
      <c r="R16" s="70">
        <f t="shared" si="1"/>
        <v>0.05372756542491871</v>
      </c>
    </row>
    <row r="17" spans="2:18" s="27" customFormat="1" ht="12.75">
      <c r="B17" s="81" t="s">
        <v>30</v>
      </c>
      <c r="C17" s="78">
        <v>113863</v>
      </c>
      <c r="D17" s="70">
        <f t="shared" si="1"/>
        <v>15.105140202413628</v>
      </c>
      <c r="E17" s="70">
        <f t="shared" si="1"/>
        <v>15.105140202413628</v>
      </c>
      <c r="F17" s="70">
        <f t="shared" si="1"/>
        <v>15.105140202413628</v>
      </c>
      <c r="G17" s="70">
        <f t="shared" si="1"/>
        <v>15.105140202413628</v>
      </c>
      <c r="H17" s="70">
        <f t="shared" si="1"/>
        <v>15.105140202413628</v>
      </c>
      <c r="I17" s="70">
        <f t="shared" si="1"/>
        <v>15.105140202413628</v>
      </c>
      <c r="J17" s="70">
        <f t="shared" si="1"/>
        <v>15.105140202413628</v>
      </c>
      <c r="K17" s="70">
        <f t="shared" si="1"/>
        <v>15.105140202413628</v>
      </c>
      <c r="L17" s="70">
        <f t="shared" si="1"/>
        <v>15.105140202413628</v>
      </c>
      <c r="M17" s="70">
        <f t="shared" si="1"/>
        <v>15.105140202413628</v>
      </c>
      <c r="N17" s="70">
        <f t="shared" si="1"/>
        <v>15.105140202413628</v>
      </c>
      <c r="O17" s="70">
        <f t="shared" si="1"/>
        <v>15.105140202413628</v>
      </c>
      <c r="P17" s="70">
        <f t="shared" si="1"/>
        <v>15.105140202413628</v>
      </c>
      <c r="Q17" s="70">
        <f t="shared" si="1"/>
        <v>15.105140202413628</v>
      </c>
      <c r="R17" s="70">
        <f t="shared" si="1"/>
        <v>15.105140202413628</v>
      </c>
    </row>
    <row r="18" spans="2:18" s="27" customFormat="1" ht="12.75">
      <c r="B18" s="81" t="s">
        <v>31</v>
      </c>
      <c r="C18" s="78">
        <v>72</v>
      </c>
      <c r="D18" s="70">
        <f t="shared" si="1"/>
        <v>0.009551567186652215</v>
      </c>
      <c r="E18" s="70">
        <f t="shared" si="1"/>
        <v>0.009551567186652215</v>
      </c>
      <c r="F18" s="70">
        <f t="shared" si="1"/>
        <v>0.009551567186652215</v>
      </c>
      <c r="G18" s="70">
        <f t="shared" si="1"/>
        <v>0.009551567186652215</v>
      </c>
      <c r="H18" s="70">
        <f t="shared" si="1"/>
        <v>0.009551567186652215</v>
      </c>
      <c r="I18" s="70">
        <f t="shared" si="1"/>
        <v>0.009551567186652215</v>
      </c>
      <c r="J18" s="70">
        <f t="shared" si="1"/>
        <v>0.009551567186652215</v>
      </c>
      <c r="K18" s="70">
        <f t="shared" si="1"/>
        <v>0.009551567186652215</v>
      </c>
      <c r="L18" s="70">
        <f t="shared" si="1"/>
        <v>0.009551567186652215</v>
      </c>
      <c r="M18" s="70">
        <f t="shared" si="1"/>
        <v>0.009551567186652215</v>
      </c>
      <c r="N18" s="70">
        <f t="shared" si="1"/>
        <v>0.009551567186652215</v>
      </c>
      <c r="O18" s="70">
        <f t="shared" si="1"/>
        <v>0.009551567186652215</v>
      </c>
      <c r="P18" s="70">
        <f t="shared" si="1"/>
        <v>0.009551567186652215</v>
      </c>
      <c r="Q18" s="70">
        <f t="shared" si="1"/>
        <v>0.009551567186652215</v>
      </c>
      <c r="R18" s="70">
        <f t="shared" si="1"/>
        <v>0.009551567186652215</v>
      </c>
    </row>
    <row r="19" spans="2:18" s="27" customFormat="1" ht="12.75">
      <c r="B19" s="81" t="s">
        <v>74</v>
      </c>
      <c r="C19" s="78">
        <v>61441</v>
      </c>
      <c r="D19" s="70">
        <f t="shared" si="1"/>
        <v>8.150803326598593</v>
      </c>
      <c r="E19" s="70">
        <f t="shared" si="1"/>
        <v>8.150803326598593</v>
      </c>
      <c r="F19" s="70">
        <f t="shared" si="1"/>
        <v>8.150803326598593</v>
      </c>
      <c r="G19" s="70">
        <f t="shared" si="1"/>
        <v>8.150803326598593</v>
      </c>
      <c r="H19" s="70">
        <f t="shared" si="1"/>
        <v>8.150803326598593</v>
      </c>
      <c r="I19" s="70">
        <f t="shared" si="1"/>
        <v>8.150803326598593</v>
      </c>
      <c r="J19" s="70">
        <f t="shared" si="1"/>
        <v>8.150803326598593</v>
      </c>
      <c r="K19" s="70">
        <f t="shared" si="1"/>
        <v>8.150803326598593</v>
      </c>
      <c r="L19" s="70">
        <f t="shared" si="1"/>
        <v>8.150803326598593</v>
      </c>
      <c r="M19" s="70">
        <f t="shared" si="1"/>
        <v>8.150803326598593</v>
      </c>
      <c r="N19" s="70">
        <f t="shared" si="1"/>
        <v>8.150803326598593</v>
      </c>
      <c r="O19" s="70">
        <f t="shared" si="1"/>
        <v>8.150803326598593</v>
      </c>
      <c r="P19" s="70">
        <f t="shared" si="1"/>
        <v>8.150803326598593</v>
      </c>
      <c r="Q19" s="70">
        <f t="shared" si="1"/>
        <v>8.150803326598593</v>
      </c>
      <c r="R19" s="70">
        <f t="shared" si="1"/>
        <v>8.150803326598593</v>
      </c>
    </row>
    <row r="20" spans="2:18" s="27" customFormat="1" ht="12.75">
      <c r="B20" s="81" t="s">
        <v>75</v>
      </c>
      <c r="C20" s="78">
        <v>31338</v>
      </c>
      <c r="D20" s="70">
        <f t="shared" si="1"/>
        <v>4.157319617990376</v>
      </c>
      <c r="E20" s="70">
        <f t="shared" si="1"/>
        <v>4.157319617990376</v>
      </c>
      <c r="F20" s="70">
        <f t="shared" si="1"/>
        <v>4.157319617990376</v>
      </c>
      <c r="G20" s="70">
        <f t="shared" si="1"/>
        <v>4.157319617990376</v>
      </c>
      <c r="H20" s="70">
        <f t="shared" si="1"/>
        <v>4.157319617990376</v>
      </c>
      <c r="I20" s="70">
        <f t="shared" si="1"/>
        <v>4.157319617990376</v>
      </c>
      <c r="J20" s="70">
        <f t="shared" si="1"/>
        <v>4.157319617990376</v>
      </c>
      <c r="K20" s="70">
        <f t="shared" si="1"/>
        <v>4.157319617990376</v>
      </c>
      <c r="L20" s="70">
        <f t="shared" si="1"/>
        <v>4.157319617990376</v>
      </c>
      <c r="M20" s="70">
        <f t="shared" si="1"/>
        <v>4.157319617990376</v>
      </c>
      <c r="N20" s="70">
        <f t="shared" si="1"/>
        <v>4.157319617990376</v>
      </c>
      <c r="O20" s="70">
        <f t="shared" si="1"/>
        <v>4.157319617990376</v>
      </c>
      <c r="P20" s="70">
        <f t="shared" si="1"/>
        <v>4.157319617990376</v>
      </c>
      <c r="Q20" s="70">
        <f t="shared" si="1"/>
        <v>4.157319617990376</v>
      </c>
      <c r="R20" s="70">
        <f t="shared" si="1"/>
        <v>4.157319617990376</v>
      </c>
    </row>
    <row r="21" spans="2:18" s="27" customFormat="1" ht="15.75" customHeight="1">
      <c r="B21" s="81" t="s">
        <v>32</v>
      </c>
      <c r="C21" s="78">
        <v>1328</v>
      </c>
      <c r="D21" s="70">
        <f t="shared" si="1"/>
        <v>0.17617335033158532</v>
      </c>
      <c r="E21" s="70">
        <f t="shared" si="1"/>
        <v>0.17617335033158532</v>
      </c>
      <c r="F21" s="70">
        <f t="shared" si="1"/>
        <v>0.17617335033158532</v>
      </c>
      <c r="G21" s="70">
        <f t="shared" si="1"/>
        <v>0.17617335033158532</v>
      </c>
      <c r="H21" s="70">
        <f t="shared" si="1"/>
        <v>0.17617335033158532</v>
      </c>
      <c r="I21" s="70">
        <f t="shared" si="1"/>
        <v>0.17617335033158532</v>
      </c>
      <c r="J21" s="70">
        <f t="shared" si="1"/>
        <v>0.17617335033158532</v>
      </c>
      <c r="K21" s="70">
        <f t="shared" si="1"/>
        <v>0.17617335033158532</v>
      </c>
      <c r="L21" s="70">
        <f t="shared" si="1"/>
        <v>0.17617335033158532</v>
      </c>
      <c r="M21" s="70">
        <f t="shared" si="1"/>
        <v>0.17617335033158532</v>
      </c>
      <c r="N21" s="70">
        <f t="shared" si="1"/>
        <v>0.17617335033158532</v>
      </c>
      <c r="O21" s="70">
        <f t="shared" si="1"/>
        <v>0.17617335033158532</v>
      </c>
      <c r="P21" s="70">
        <f t="shared" si="1"/>
        <v>0.17617335033158532</v>
      </c>
      <c r="Q21" s="70">
        <f t="shared" si="1"/>
        <v>0.17617335033158532</v>
      </c>
      <c r="R21" s="70">
        <f t="shared" si="1"/>
        <v>0.17617335033158532</v>
      </c>
    </row>
    <row r="22" spans="2:18" s="27" customFormat="1" ht="12.75">
      <c r="B22" s="81" t="s">
        <v>76</v>
      </c>
      <c r="C22" s="78">
        <v>45497</v>
      </c>
      <c r="D22" s="70">
        <f t="shared" si="1"/>
        <v>6.035661837376609</v>
      </c>
      <c r="E22" s="70">
        <f t="shared" si="1"/>
        <v>6.035661837376609</v>
      </c>
      <c r="F22" s="70">
        <f t="shared" si="1"/>
        <v>6.035661837376609</v>
      </c>
      <c r="G22" s="70">
        <f t="shared" si="1"/>
        <v>6.035661837376609</v>
      </c>
      <c r="H22" s="70">
        <f t="shared" si="1"/>
        <v>6.035661837376609</v>
      </c>
      <c r="I22" s="70">
        <f t="shared" si="1"/>
        <v>6.035661837376609</v>
      </c>
      <c r="J22" s="70">
        <f t="shared" si="1"/>
        <v>6.035661837376609</v>
      </c>
      <c r="K22" s="70">
        <f t="shared" si="1"/>
        <v>6.035661837376609</v>
      </c>
      <c r="L22" s="70">
        <f t="shared" si="1"/>
        <v>6.035661837376609</v>
      </c>
      <c r="M22" s="70">
        <f t="shared" si="1"/>
        <v>6.035661837376609</v>
      </c>
      <c r="N22" s="70">
        <f t="shared" si="1"/>
        <v>6.035661837376609</v>
      </c>
      <c r="O22" s="70">
        <f t="shared" si="1"/>
        <v>6.035661837376609</v>
      </c>
      <c r="P22" s="70">
        <f t="shared" si="1"/>
        <v>6.035661837376609</v>
      </c>
      <c r="Q22" s="70">
        <f t="shared" si="1"/>
        <v>6.035661837376609</v>
      </c>
      <c r="R22" s="70">
        <f t="shared" si="1"/>
        <v>6.035661837376609</v>
      </c>
    </row>
    <row r="23" spans="2:18" s="27" customFormat="1" ht="12.75">
      <c r="B23" s="81" t="s">
        <v>77</v>
      </c>
      <c r="C23" s="78">
        <v>41477</v>
      </c>
      <c r="D23" s="70">
        <f t="shared" si="1"/>
        <v>5.502366002788527</v>
      </c>
      <c r="E23" s="70">
        <f t="shared" si="1"/>
        <v>5.502366002788527</v>
      </c>
      <c r="F23" s="70">
        <f t="shared" si="1"/>
        <v>5.502366002788527</v>
      </c>
      <c r="G23" s="70">
        <f t="shared" si="1"/>
        <v>5.502366002788527</v>
      </c>
      <c r="H23" s="70">
        <f t="shared" si="1"/>
        <v>5.502366002788527</v>
      </c>
      <c r="I23" s="70">
        <f t="shared" si="1"/>
        <v>5.502366002788527</v>
      </c>
      <c r="J23" s="70">
        <f t="shared" si="1"/>
        <v>5.502366002788527</v>
      </c>
      <c r="K23" s="70">
        <f t="shared" si="1"/>
        <v>5.502366002788527</v>
      </c>
      <c r="L23" s="70">
        <f t="shared" si="1"/>
        <v>5.502366002788527</v>
      </c>
      <c r="M23" s="70">
        <f t="shared" si="1"/>
        <v>5.502366002788527</v>
      </c>
      <c r="N23" s="70">
        <f t="shared" si="1"/>
        <v>5.502366002788527</v>
      </c>
      <c r="O23" s="70">
        <f t="shared" si="1"/>
        <v>5.502366002788527</v>
      </c>
      <c r="P23" s="70">
        <f t="shared" si="1"/>
        <v>5.502366002788527</v>
      </c>
      <c r="Q23" s="70">
        <f t="shared" si="1"/>
        <v>5.502366002788527</v>
      </c>
      <c r="R23" s="70">
        <f t="shared" si="1"/>
        <v>5.502366002788527</v>
      </c>
    </row>
    <row r="24" spans="2:18" s="27" customFormat="1" ht="12.75">
      <c r="B24" s="81" t="s">
        <v>78</v>
      </c>
      <c r="C24" s="78">
        <v>51070</v>
      </c>
      <c r="D24" s="70">
        <f t="shared" si="1"/>
        <v>6.774979669754565</v>
      </c>
      <c r="E24" s="70">
        <f t="shared" si="1"/>
        <v>6.774979669754565</v>
      </c>
      <c r="F24" s="70">
        <f t="shared" si="1"/>
        <v>6.774979669754565</v>
      </c>
      <c r="G24" s="70">
        <f t="shared" si="1"/>
        <v>6.774979669754565</v>
      </c>
      <c r="H24" s="70">
        <f t="shared" si="1"/>
        <v>6.774979669754565</v>
      </c>
      <c r="I24" s="70">
        <f t="shared" si="1"/>
        <v>6.774979669754565</v>
      </c>
      <c r="J24" s="70">
        <f t="shared" si="1"/>
        <v>6.774979669754565</v>
      </c>
      <c r="K24" s="70">
        <f t="shared" si="1"/>
        <v>6.774979669754565</v>
      </c>
      <c r="L24" s="70">
        <f t="shared" si="1"/>
        <v>6.774979669754565</v>
      </c>
      <c r="M24" s="70">
        <f t="shared" si="1"/>
        <v>6.774979669754565</v>
      </c>
      <c r="N24" s="70">
        <f t="shared" si="1"/>
        <v>6.774979669754565</v>
      </c>
      <c r="O24" s="70">
        <f t="shared" si="1"/>
        <v>6.774979669754565</v>
      </c>
      <c r="P24" s="70">
        <f t="shared" si="1"/>
        <v>6.774979669754565</v>
      </c>
      <c r="Q24" s="70">
        <f t="shared" si="1"/>
        <v>6.774979669754565</v>
      </c>
      <c r="R24" s="70">
        <f t="shared" si="1"/>
        <v>6.774979669754565</v>
      </c>
    </row>
    <row r="25" spans="2:18" s="27" customFormat="1" ht="12.75">
      <c r="B25" s="80" t="s">
        <v>145</v>
      </c>
      <c r="C25" s="74">
        <v>258626</v>
      </c>
      <c r="D25" s="68">
        <f t="shared" si="1"/>
        <v>34.3094946557655</v>
      </c>
      <c r="E25" s="68">
        <f t="shared" si="1"/>
        <v>34.3094946557655</v>
      </c>
      <c r="F25" s="68">
        <f t="shared" si="1"/>
        <v>34.3094946557655</v>
      </c>
      <c r="G25" s="68">
        <f t="shared" si="1"/>
        <v>34.3094946557655</v>
      </c>
      <c r="H25" s="68">
        <f t="shared" si="1"/>
        <v>34.3094946557655</v>
      </c>
      <c r="I25" s="68">
        <f t="shared" si="1"/>
        <v>34.3094946557655</v>
      </c>
      <c r="J25" s="68">
        <f t="shared" si="1"/>
        <v>34.3094946557655</v>
      </c>
      <c r="K25" s="68">
        <f t="shared" si="1"/>
        <v>34.3094946557655</v>
      </c>
      <c r="L25" s="68">
        <f t="shared" si="1"/>
        <v>34.3094946557655</v>
      </c>
      <c r="M25" s="68">
        <f t="shared" si="1"/>
        <v>34.3094946557655</v>
      </c>
      <c r="N25" s="68">
        <f t="shared" si="1"/>
        <v>34.3094946557655</v>
      </c>
      <c r="O25" s="68">
        <f t="shared" si="1"/>
        <v>34.3094946557655</v>
      </c>
      <c r="P25" s="68">
        <f t="shared" si="1"/>
        <v>34.3094946557655</v>
      </c>
      <c r="Q25" s="68">
        <f t="shared" si="1"/>
        <v>34.3094946557655</v>
      </c>
      <c r="R25" s="68">
        <f t="shared" si="1"/>
        <v>34.3094946557655</v>
      </c>
    </row>
    <row r="26" spans="2:18" s="27" customFormat="1" ht="12.75">
      <c r="B26" s="80" t="s">
        <v>146</v>
      </c>
      <c r="C26" s="74">
        <v>886</v>
      </c>
      <c r="D26" s="68">
        <f t="shared" si="1"/>
        <v>0.11753734065797032</v>
      </c>
      <c r="E26" s="68">
        <f t="shared" si="1"/>
        <v>0.11753734065797032</v>
      </c>
      <c r="F26" s="68">
        <f t="shared" si="1"/>
        <v>0.11753734065797032</v>
      </c>
      <c r="G26" s="68">
        <f t="shared" si="1"/>
        <v>0.11753734065797032</v>
      </c>
      <c r="H26" s="68">
        <f t="shared" si="1"/>
        <v>0.11753734065797032</v>
      </c>
      <c r="I26" s="68">
        <f t="shared" si="1"/>
        <v>0.11753734065797032</v>
      </c>
      <c r="J26" s="68">
        <f t="shared" si="1"/>
        <v>0.11753734065797032</v>
      </c>
      <c r="K26" s="68">
        <f t="shared" si="1"/>
        <v>0.11753734065797032</v>
      </c>
      <c r="L26" s="68">
        <f t="shared" si="1"/>
        <v>0.11753734065797032</v>
      </c>
      <c r="M26" s="68">
        <f t="shared" si="1"/>
        <v>0.11753734065797032</v>
      </c>
      <c r="N26" s="68">
        <f t="shared" si="1"/>
        <v>0.11753734065797032</v>
      </c>
      <c r="O26" s="68">
        <f t="shared" si="1"/>
        <v>0.11753734065797032</v>
      </c>
      <c r="P26" s="68">
        <f t="shared" si="1"/>
        <v>0.11753734065797032</v>
      </c>
      <c r="Q26" s="68">
        <f t="shared" si="1"/>
        <v>0.11753734065797032</v>
      </c>
      <c r="R26" s="68">
        <f t="shared" si="1"/>
        <v>0.11753734065797032</v>
      </c>
    </row>
    <row r="27" ht="15">
      <c r="B27" s="17"/>
    </row>
    <row r="28" ht="15">
      <c r="B28" s="16" t="s">
        <v>63</v>
      </c>
    </row>
    <row r="29" ht="15">
      <c r="B29" s="17"/>
    </row>
    <row r="30" spans="2:9" ht="15">
      <c r="B30" s="1" t="s">
        <v>152</v>
      </c>
      <c r="C30" s="7"/>
      <c r="D30" s="7"/>
      <c r="E30" s="1"/>
      <c r="F30" s="1"/>
      <c r="G30" s="1"/>
      <c r="H30" s="1"/>
      <c r="I30" s="1"/>
    </row>
    <row r="31" spans="2:9" ht="15">
      <c r="B31" s="1" t="s">
        <v>153</v>
      </c>
      <c r="C31" s="7"/>
      <c r="D31" s="7"/>
      <c r="E31" s="1"/>
      <c r="F31" s="1"/>
      <c r="G31" s="1"/>
      <c r="H31" s="1"/>
      <c r="I31" s="1"/>
    </row>
    <row r="32" ht="15">
      <c r="B32" s="17"/>
    </row>
    <row r="33" ht="15">
      <c r="B33" s="17"/>
    </row>
    <row r="34" ht="15">
      <c r="B34" s="17"/>
    </row>
    <row r="35" ht="15">
      <c r="B35" s="17"/>
    </row>
    <row r="36" ht="15">
      <c r="B36" s="17"/>
    </row>
    <row r="37" ht="15">
      <c r="B37" s="17"/>
    </row>
    <row r="38" ht="15">
      <c r="B38" s="17"/>
    </row>
    <row r="39" ht="15">
      <c r="B39" s="17"/>
    </row>
    <row r="40" ht="15">
      <c r="B40" s="17"/>
    </row>
    <row r="41" ht="15">
      <c r="B41" s="17"/>
    </row>
    <row r="42" ht="15">
      <c r="B42" s="17"/>
    </row>
    <row r="43" ht="15">
      <c r="B43" s="17"/>
    </row>
    <row r="44" ht="15">
      <c r="B44" s="17"/>
    </row>
    <row r="45" ht="15">
      <c r="B45" s="17"/>
    </row>
    <row r="46" ht="15">
      <c r="B46" s="17"/>
    </row>
    <row r="47" ht="15">
      <c r="B47" s="17"/>
    </row>
    <row r="48" ht="15">
      <c r="B48" s="17"/>
    </row>
    <row r="49" ht="15">
      <c r="B49" s="17"/>
    </row>
    <row r="50" ht="15">
      <c r="B50" s="17"/>
    </row>
    <row r="51" ht="15">
      <c r="B51" s="17"/>
    </row>
    <row r="52" ht="15">
      <c r="B52" s="17"/>
    </row>
    <row r="53" ht="15">
      <c r="B53" s="17"/>
    </row>
  </sheetData>
  <sheetProtection/>
  <mergeCells count="8">
    <mergeCell ref="O7:P7"/>
    <mergeCell ref="Q7:R7"/>
    <mergeCell ref="C7:D7"/>
    <mergeCell ref="E7:F7"/>
    <mergeCell ref="G7:H7"/>
    <mergeCell ref="K7:L7"/>
    <mergeCell ref="M7:N7"/>
    <mergeCell ref="I7:J7"/>
  </mergeCells>
  <hyperlinks>
    <hyperlink ref="E1" location="Inicio!A1" display="Inicio"/>
  </hyperlinks>
  <printOptions/>
  <pageMargins left="0.75" right="0.75" top="1" bottom="1" header="0" footer="0"/>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T42"/>
  <sheetViews>
    <sheetView zoomScalePageLayoutView="0" workbookViewId="0" topLeftCell="A1">
      <selection activeCell="J1" sqref="J1"/>
    </sheetView>
  </sheetViews>
  <sheetFormatPr defaultColWidth="11.421875" defaultRowHeight="12.75"/>
  <cols>
    <col min="1" max="1" width="4.7109375" style="1" customWidth="1"/>
    <col min="2" max="2" width="33.7109375" style="1" customWidth="1"/>
    <col min="3" max="3" width="9.28125" style="7" bestFit="1" customWidth="1"/>
    <col min="4" max="4" width="12.7109375" style="7" bestFit="1" customWidth="1"/>
    <col min="5" max="5" width="10.7109375" style="1" bestFit="1" customWidth="1"/>
    <col min="6" max="7" width="14.28125" style="1" customWidth="1"/>
    <col min="8" max="8" width="12.8515625" style="1" customWidth="1"/>
    <col min="9" max="9" width="14.57421875" style="1" customWidth="1"/>
    <col min="10" max="10" width="13.8515625" style="1" customWidth="1"/>
    <col min="11" max="11" width="15.140625" style="1" customWidth="1"/>
    <col min="12" max="12" width="15.8515625" style="1" customWidth="1"/>
    <col min="13" max="14" width="13.421875" style="1" bestFit="1" customWidth="1"/>
    <col min="15" max="15" width="15.00390625" style="1" customWidth="1"/>
    <col min="16" max="16" width="14.00390625" style="1" customWidth="1"/>
    <col min="17" max="17" width="14.57421875" style="1" customWidth="1"/>
    <col min="18" max="18" width="13.28125" style="1" customWidth="1"/>
    <col min="19" max="19" width="14.421875" style="1" customWidth="1"/>
    <col min="20" max="20" width="12.28125" style="1" customWidth="1"/>
    <col min="21" max="16384" width="11.421875" style="1" customWidth="1"/>
  </cols>
  <sheetData>
    <row r="1" spans="2:10" ht="18">
      <c r="B1" s="6" t="s">
        <v>151</v>
      </c>
      <c r="J1" s="64" t="s">
        <v>140</v>
      </c>
    </row>
    <row r="2" spans="2:6" ht="18">
      <c r="B2" s="6" t="s">
        <v>104</v>
      </c>
      <c r="C2" s="6"/>
      <c r="D2" s="6"/>
      <c r="E2" s="6"/>
      <c r="F2" s="6"/>
    </row>
    <row r="3" spans="2:6" ht="18">
      <c r="B3" s="6"/>
      <c r="C3" s="6"/>
      <c r="D3" s="6"/>
      <c r="E3" s="6"/>
      <c r="F3" s="6"/>
    </row>
    <row r="4" ht="15">
      <c r="B4" s="8" t="s">
        <v>64</v>
      </c>
    </row>
    <row r="5" ht="24" customHeight="1">
      <c r="B5" s="9" t="s">
        <v>148</v>
      </c>
    </row>
    <row r="6" spans="2:10" ht="24" customHeight="1">
      <c r="B6" s="29" t="str">
        <f>Inicio!$E$4</f>
        <v>Año 2018</v>
      </c>
      <c r="C6" s="10"/>
      <c r="D6" s="10"/>
      <c r="E6" s="11"/>
      <c r="F6" s="11"/>
      <c r="G6" s="11"/>
      <c r="H6" s="11"/>
      <c r="I6" s="11"/>
      <c r="J6" s="11"/>
    </row>
    <row r="7" spans="2:20" s="54" customFormat="1" ht="78.75" customHeight="1">
      <c r="B7" s="54" t="s">
        <v>82</v>
      </c>
      <c r="C7" s="46" t="s">
        <v>11</v>
      </c>
      <c r="D7" s="46" t="s">
        <v>25</v>
      </c>
      <c r="E7" s="46" t="s">
        <v>26</v>
      </c>
      <c r="F7" s="46" t="s">
        <v>142</v>
      </c>
      <c r="G7" s="46" t="s">
        <v>27</v>
      </c>
      <c r="H7" s="46" t="s">
        <v>143</v>
      </c>
      <c r="I7" s="46" t="s">
        <v>28</v>
      </c>
      <c r="J7" s="46" t="s">
        <v>29</v>
      </c>
      <c r="K7" s="46" t="s">
        <v>30</v>
      </c>
      <c r="L7" s="46" t="s">
        <v>31</v>
      </c>
      <c r="M7" s="46" t="s">
        <v>74</v>
      </c>
      <c r="N7" s="46" t="s">
        <v>75</v>
      </c>
      <c r="O7" s="46" t="s">
        <v>32</v>
      </c>
      <c r="P7" s="46" t="s">
        <v>76</v>
      </c>
      <c r="Q7" s="46" t="s">
        <v>77</v>
      </c>
      <c r="R7" s="46" t="s">
        <v>78</v>
      </c>
      <c r="S7" s="46" t="s">
        <v>33</v>
      </c>
      <c r="T7" s="46" t="s">
        <v>34</v>
      </c>
    </row>
    <row r="8" spans="2:20" ht="12.75">
      <c r="B8" s="12" t="s">
        <v>11</v>
      </c>
      <c r="C8" s="82">
        <v>1000</v>
      </c>
      <c r="D8" s="82">
        <v>196</v>
      </c>
      <c r="E8" s="82">
        <v>189</v>
      </c>
      <c r="F8" s="82" t="s">
        <v>150</v>
      </c>
      <c r="G8" s="82">
        <v>7</v>
      </c>
      <c r="H8" s="82" t="s">
        <v>150</v>
      </c>
      <c r="I8" s="82">
        <v>460</v>
      </c>
      <c r="J8" s="82">
        <v>1</v>
      </c>
      <c r="K8" s="82">
        <v>151</v>
      </c>
      <c r="L8" s="82">
        <v>0</v>
      </c>
      <c r="M8" s="82">
        <v>82</v>
      </c>
      <c r="N8" s="82">
        <v>42</v>
      </c>
      <c r="O8" s="82">
        <v>2</v>
      </c>
      <c r="P8" s="82">
        <v>60</v>
      </c>
      <c r="Q8" s="82">
        <v>55</v>
      </c>
      <c r="R8" s="82">
        <v>68</v>
      </c>
      <c r="S8" s="82">
        <v>343</v>
      </c>
      <c r="T8" s="82">
        <v>1</v>
      </c>
    </row>
    <row r="9" spans="2:20" ht="12.75">
      <c r="B9" s="12" t="s">
        <v>69</v>
      </c>
      <c r="C9" s="82">
        <v>4</v>
      </c>
      <c r="D9" s="82">
        <v>1</v>
      </c>
      <c r="E9" s="82">
        <v>1</v>
      </c>
      <c r="F9" s="82" t="s">
        <v>150</v>
      </c>
      <c r="G9" s="82">
        <v>0</v>
      </c>
      <c r="H9" s="82" t="s">
        <v>150</v>
      </c>
      <c r="I9" s="82">
        <v>2</v>
      </c>
      <c r="J9" s="82">
        <v>0</v>
      </c>
      <c r="K9" s="82">
        <v>1</v>
      </c>
      <c r="L9" s="82">
        <v>0</v>
      </c>
      <c r="M9" s="82">
        <v>0</v>
      </c>
      <c r="N9" s="82">
        <v>0</v>
      </c>
      <c r="O9" s="82">
        <v>0</v>
      </c>
      <c r="P9" s="82">
        <v>0</v>
      </c>
      <c r="Q9" s="82">
        <v>0</v>
      </c>
      <c r="R9" s="82">
        <v>0</v>
      </c>
      <c r="S9" s="82">
        <v>0</v>
      </c>
      <c r="T9" s="82">
        <v>0</v>
      </c>
    </row>
    <row r="10" spans="2:20" ht="12.75">
      <c r="B10" s="12" t="s">
        <v>70</v>
      </c>
      <c r="C10" s="82">
        <v>0</v>
      </c>
      <c r="D10" s="82">
        <v>0</v>
      </c>
      <c r="E10" s="82">
        <v>0</v>
      </c>
      <c r="F10" s="82" t="s">
        <v>150</v>
      </c>
      <c r="G10" s="82">
        <v>0</v>
      </c>
      <c r="H10" s="82" t="s">
        <v>150</v>
      </c>
      <c r="I10" s="82">
        <v>0</v>
      </c>
      <c r="J10" s="82">
        <v>0</v>
      </c>
      <c r="K10" s="82">
        <v>0</v>
      </c>
      <c r="L10" s="82">
        <v>0</v>
      </c>
      <c r="M10" s="82">
        <v>0</v>
      </c>
      <c r="N10" s="82">
        <v>0</v>
      </c>
      <c r="O10" s="82">
        <v>0</v>
      </c>
      <c r="P10" s="82">
        <v>0</v>
      </c>
      <c r="Q10" s="82">
        <v>0</v>
      </c>
      <c r="R10" s="82">
        <v>0</v>
      </c>
      <c r="S10" s="82">
        <v>0</v>
      </c>
      <c r="T10" s="82">
        <v>0</v>
      </c>
    </row>
    <row r="11" spans="2:20" ht="12.75">
      <c r="B11" s="12" t="s">
        <v>36</v>
      </c>
      <c r="C11" s="82">
        <v>195</v>
      </c>
      <c r="D11" s="82">
        <v>23</v>
      </c>
      <c r="E11" s="82">
        <v>22</v>
      </c>
      <c r="F11" s="82" t="s">
        <v>150</v>
      </c>
      <c r="G11" s="82">
        <v>0</v>
      </c>
      <c r="H11" s="82" t="s">
        <v>150</v>
      </c>
      <c r="I11" s="82">
        <v>118</v>
      </c>
      <c r="J11" s="82">
        <v>0</v>
      </c>
      <c r="K11" s="82">
        <v>18</v>
      </c>
      <c r="L11" s="82">
        <v>0</v>
      </c>
      <c r="M11" s="82">
        <v>2</v>
      </c>
      <c r="N11" s="82">
        <v>25</v>
      </c>
      <c r="O11" s="82">
        <v>0</v>
      </c>
      <c r="P11" s="82">
        <v>29</v>
      </c>
      <c r="Q11" s="82">
        <v>26</v>
      </c>
      <c r="R11" s="82">
        <v>19</v>
      </c>
      <c r="S11" s="82">
        <v>54</v>
      </c>
      <c r="T11" s="82">
        <v>0</v>
      </c>
    </row>
    <row r="12" spans="2:20" ht="12.75">
      <c r="B12" s="12" t="s">
        <v>37</v>
      </c>
      <c r="C12" s="82">
        <v>0</v>
      </c>
      <c r="D12" s="82">
        <v>0</v>
      </c>
      <c r="E12" s="82">
        <v>0</v>
      </c>
      <c r="F12" s="82" t="s">
        <v>150</v>
      </c>
      <c r="G12" s="82">
        <v>0</v>
      </c>
      <c r="H12" s="82" t="s">
        <v>150</v>
      </c>
      <c r="I12" s="82">
        <v>0</v>
      </c>
      <c r="J12" s="82">
        <v>0</v>
      </c>
      <c r="K12" s="82">
        <v>0</v>
      </c>
      <c r="L12" s="82">
        <v>0</v>
      </c>
      <c r="M12" s="82">
        <v>0</v>
      </c>
      <c r="N12" s="82">
        <v>0</v>
      </c>
      <c r="O12" s="82">
        <v>0</v>
      </c>
      <c r="P12" s="82">
        <v>0</v>
      </c>
      <c r="Q12" s="82">
        <v>0</v>
      </c>
      <c r="R12" s="82">
        <v>0</v>
      </c>
      <c r="S12" s="82">
        <v>0</v>
      </c>
      <c r="T12" s="82">
        <v>0</v>
      </c>
    </row>
    <row r="13" spans="2:20" ht="12.75">
      <c r="B13" s="12" t="s">
        <v>71</v>
      </c>
      <c r="C13" s="82">
        <v>0</v>
      </c>
      <c r="D13" s="82">
        <v>0</v>
      </c>
      <c r="E13" s="82">
        <v>0</v>
      </c>
      <c r="F13" s="82" t="s">
        <v>150</v>
      </c>
      <c r="G13" s="82">
        <v>0</v>
      </c>
      <c r="H13" s="82" t="s">
        <v>150</v>
      </c>
      <c r="I13" s="82">
        <v>0</v>
      </c>
      <c r="J13" s="82">
        <v>0</v>
      </c>
      <c r="K13" s="82">
        <v>0</v>
      </c>
      <c r="L13" s="82">
        <v>0</v>
      </c>
      <c r="M13" s="82">
        <v>0</v>
      </c>
      <c r="N13" s="82">
        <v>0</v>
      </c>
      <c r="O13" s="82">
        <v>0</v>
      </c>
      <c r="P13" s="82">
        <v>0</v>
      </c>
      <c r="Q13" s="82">
        <v>0</v>
      </c>
      <c r="R13" s="82">
        <v>0</v>
      </c>
      <c r="S13" s="82">
        <v>0</v>
      </c>
      <c r="T13" s="82">
        <v>0</v>
      </c>
    </row>
    <row r="14" spans="2:20" ht="12.75">
      <c r="B14" s="12" t="s">
        <v>38</v>
      </c>
      <c r="C14" s="82">
        <v>94</v>
      </c>
      <c r="D14" s="82">
        <v>9</v>
      </c>
      <c r="E14" s="82">
        <v>8</v>
      </c>
      <c r="F14" s="82" t="s">
        <v>150</v>
      </c>
      <c r="G14" s="82">
        <v>1</v>
      </c>
      <c r="H14" s="82" t="s">
        <v>150</v>
      </c>
      <c r="I14" s="82">
        <v>68</v>
      </c>
      <c r="J14" s="82">
        <v>0</v>
      </c>
      <c r="K14" s="82">
        <v>6</v>
      </c>
      <c r="L14" s="82">
        <v>0</v>
      </c>
      <c r="M14" s="82">
        <v>0</v>
      </c>
      <c r="N14" s="82">
        <v>13</v>
      </c>
      <c r="O14" s="82">
        <v>0</v>
      </c>
      <c r="P14" s="82">
        <v>19</v>
      </c>
      <c r="Q14" s="82">
        <v>18</v>
      </c>
      <c r="R14" s="82">
        <v>11</v>
      </c>
      <c r="S14" s="82">
        <v>18</v>
      </c>
      <c r="T14" s="82">
        <v>0</v>
      </c>
    </row>
    <row r="15" spans="2:20" ht="12.75">
      <c r="B15" s="12" t="s">
        <v>39</v>
      </c>
      <c r="C15" s="82">
        <v>32</v>
      </c>
      <c r="D15" s="82">
        <v>6</v>
      </c>
      <c r="E15" s="82">
        <v>2</v>
      </c>
      <c r="F15" s="82" t="s">
        <v>150</v>
      </c>
      <c r="G15" s="82">
        <v>4</v>
      </c>
      <c r="H15" s="82" t="s">
        <v>150</v>
      </c>
      <c r="I15" s="82">
        <v>25</v>
      </c>
      <c r="J15" s="82">
        <v>0</v>
      </c>
      <c r="K15" s="82">
        <v>2</v>
      </c>
      <c r="L15" s="82">
        <v>0</v>
      </c>
      <c r="M15" s="82">
        <v>0</v>
      </c>
      <c r="N15" s="82">
        <v>4</v>
      </c>
      <c r="O15" s="82">
        <v>0</v>
      </c>
      <c r="P15" s="82">
        <v>8</v>
      </c>
      <c r="Q15" s="82">
        <v>7</v>
      </c>
      <c r="R15" s="82">
        <v>4</v>
      </c>
      <c r="S15" s="82">
        <v>1</v>
      </c>
      <c r="T15" s="82">
        <v>0</v>
      </c>
    </row>
    <row r="16" spans="2:20" ht="12.75">
      <c r="B16" s="12" t="s">
        <v>72</v>
      </c>
      <c r="C16" s="82">
        <v>0</v>
      </c>
      <c r="D16" s="82">
        <v>0</v>
      </c>
      <c r="E16" s="82">
        <v>0</v>
      </c>
      <c r="F16" s="82" t="s">
        <v>150</v>
      </c>
      <c r="G16" s="82">
        <v>0</v>
      </c>
      <c r="H16" s="82" t="s">
        <v>150</v>
      </c>
      <c r="I16" s="82">
        <v>0</v>
      </c>
      <c r="J16" s="82">
        <v>0</v>
      </c>
      <c r="K16" s="82">
        <v>0</v>
      </c>
      <c r="L16" s="82">
        <v>0</v>
      </c>
      <c r="M16" s="82">
        <v>0</v>
      </c>
      <c r="N16" s="82">
        <v>0</v>
      </c>
      <c r="O16" s="82">
        <v>0</v>
      </c>
      <c r="P16" s="82">
        <v>0</v>
      </c>
      <c r="Q16" s="82">
        <v>0</v>
      </c>
      <c r="R16" s="82">
        <v>0</v>
      </c>
      <c r="S16" s="82">
        <v>0</v>
      </c>
      <c r="T16" s="82">
        <v>0</v>
      </c>
    </row>
    <row r="17" spans="2:20" ht="25.5">
      <c r="B17" s="12" t="s">
        <v>40</v>
      </c>
      <c r="C17" s="82">
        <v>11</v>
      </c>
      <c r="D17" s="82">
        <v>3</v>
      </c>
      <c r="E17" s="82">
        <v>3</v>
      </c>
      <c r="F17" s="82" t="s">
        <v>150</v>
      </c>
      <c r="G17" s="82">
        <v>0</v>
      </c>
      <c r="H17" s="82" t="s">
        <v>150</v>
      </c>
      <c r="I17" s="82">
        <v>7</v>
      </c>
      <c r="J17" s="82">
        <v>0</v>
      </c>
      <c r="K17" s="82">
        <v>3</v>
      </c>
      <c r="L17" s="82">
        <v>0</v>
      </c>
      <c r="M17" s="82">
        <v>0</v>
      </c>
      <c r="N17" s="82">
        <v>0</v>
      </c>
      <c r="O17" s="82">
        <v>0</v>
      </c>
      <c r="P17" s="82">
        <v>2</v>
      </c>
      <c r="Q17" s="82">
        <v>2</v>
      </c>
      <c r="R17" s="82">
        <v>0</v>
      </c>
      <c r="S17" s="82">
        <v>1</v>
      </c>
      <c r="T17" s="82">
        <v>0</v>
      </c>
    </row>
    <row r="18" spans="2:20" ht="25.5">
      <c r="B18" s="12" t="s">
        <v>41</v>
      </c>
      <c r="C18" s="82">
        <v>0</v>
      </c>
      <c r="D18" s="82">
        <v>0</v>
      </c>
      <c r="E18" s="82">
        <v>0</v>
      </c>
      <c r="F18" s="82" t="s">
        <v>150</v>
      </c>
      <c r="G18" s="82">
        <v>0</v>
      </c>
      <c r="H18" s="82" t="s">
        <v>150</v>
      </c>
      <c r="I18" s="82">
        <v>0</v>
      </c>
      <c r="J18" s="82">
        <v>0</v>
      </c>
      <c r="K18" s="82">
        <v>0</v>
      </c>
      <c r="L18" s="82">
        <v>0</v>
      </c>
      <c r="M18" s="82">
        <v>0</v>
      </c>
      <c r="N18" s="82">
        <v>0</v>
      </c>
      <c r="O18" s="82">
        <v>0</v>
      </c>
      <c r="P18" s="82">
        <v>0</v>
      </c>
      <c r="Q18" s="82">
        <v>0</v>
      </c>
      <c r="R18" s="82">
        <v>0</v>
      </c>
      <c r="S18" s="82">
        <v>0</v>
      </c>
      <c r="T18" s="82">
        <v>0</v>
      </c>
    </row>
    <row r="19" spans="2:20" ht="25.5">
      <c r="B19" s="12" t="s">
        <v>42</v>
      </c>
      <c r="C19" s="82">
        <v>3</v>
      </c>
      <c r="D19" s="82">
        <v>1</v>
      </c>
      <c r="E19" s="82">
        <v>1</v>
      </c>
      <c r="F19" s="82" t="s">
        <v>150</v>
      </c>
      <c r="G19" s="82">
        <v>0</v>
      </c>
      <c r="H19" s="82" t="s">
        <v>150</v>
      </c>
      <c r="I19" s="82">
        <v>1</v>
      </c>
      <c r="J19" s="82">
        <v>0</v>
      </c>
      <c r="K19" s="82">
        <v>1</v>
      </c>
      <c r="L19" s="82">
        <v>0</v>
      </c>
      <c r="M19" s="82">
        <v>0</v>
      </c>
      <c r="N19" s="82">
        <v>0</v>
      </c>
      <c r="O19" s="82">
        <v>0</v>
      </c>
      <c r="P19" s="82">
        <v>0</v>
      </c>
      <c r="Q19" s="82">
        <v>0</v>
      </c>
      <c r="R19" s="82">
        <v>0</v>
      </c>
      <c r="S19" s="82">
        <v>1</v>
      </c>
      <c r="T19" s="82">
        <v>0</v>
      </c>
    </row>
    <row r="20" spans="2:20" ht="12.75">
      <c r="B20" s="12" t="s">
        <v>43</v>
      </c>
      <c r="C20" s="82">
        <v>2</v>
      </c>
      <c r="D20" s="82">
        <v>0</v>
      </c>
      <c r="E20" s="82">
        <v>0</v>
      </c>
      <c r="F20" s="82" t="s">
        <v>150</v>
      </c>
      <c r="G20" s="82">
        <v>0</v>
      </c>
      <c r="H20" s="82" t="s">
        <v>150</v>
      </c>
      <c r="I20" s="82">
        <v>1</v>
      </c>
      <c r="J20" s="82">
        <v>0</v>
      </c>
      <c r="K20" s="82">
        <v>0</v>
      </c>
      <c r="L20" s="82">
        <v>0</v>
      </c>
      <c r="M20" s="82">
        <v>0</v>
      </c>
      <c r="N20" s="82">
        <v>0</v>
      </c>
      <c r="O20" s="82">
        <v>0</v>
      </c>
      <c r="P20" s="82">
        <v>0</v>
      </c>
      <c r="Q20" s="82">
        <v>0</v>
      </c>
      <c r="R20" s="82">
        <v>0</v>
      </c>
      <c r="S20" s="82">
        <v>0</v>
      </c>
      <c r="T20" s="82">
        <v>0</v>
      </c>
    </row>
    <row r="21" spans="2:20" ht="25.5">
      <c r="B21" s="12" t="s">
        <v>44</v>
      </c>
      <c r="C21" s="82">
        <v>11</v>
      </c>
      <c r="D21" s="82">
        <v>3</v>
      </c>
      <c r="E21" s="82">
        <v>3</v>
      </c>
      <c r="F21" s="82" t="s">
        <v>150</v>
      </c>
      <c r="G21" s="82">
        <v>0</v>
      </c>
      <c r="H21" s="82" t="s">
        <v>150</v>
      </c>
      <c r="I21" s="82">
        <v>2</v>
      </c>
      <c r="J21" s="82">
        <v>0</v>
      </c>
      <c r="K21" s="82">
        <v>2</v>
      </c>
      <c r="L21" s="82">
        <v>0</v>
      </c>
      <c r="M21" s="82">
        <v>0</v>
      </c>
      <c r="N21" s="82">
        <v>0</v>
      </c>
      <c r="O21" s="82">
        <v>0</v>
      </c>
      <c r="P21" s="82">
        <v>0</v>
      </c>
      <c r="Q21" s="82">
        <v>0</v>
      </c>
      <c r="R21" s="82">
        <v>0</v>
      </c>
      <c r="S21" s="82">
        <v>6</v>
      </c>
      <c r="T21" s="82">
        <v>0</v>
      </c>
    </row>
    <row r="22" spans="2:20" ht="25.5">
      <c r="B22" s="12" t="s">
        <v>45</v>
      </c>
      <c r="C22" s="82">
        <v>265</v>
      </c>
      <c r="D22" s="82">
        <v>72</v>
      </c>
      <c r="E22" s="82">
        <v>71</v>
      </c>
      <c r="F22" s="82" t="s">
        <v>150</v>
      </c>
      <c r="G22" s="82">
        <v>1</v>
      </c>
      <c r="H22" s="82" t="s">
        <v>150</v>
      </c>
      <c r="I22" s="82">
        <v>64</v>
      </c>
      <c r="J22" s="82">
        <v>0</v>
      </c>
      <c r="K22" s="82">
        <v>56</v>
      </c>
      <c r="L22" s="82">
        <v>0</v>
      </c>
      <c r="M22" s="82">
        <v>0</v>
      </c>
      <c r="N22" s="82">
        <v>0</v>
      </c>
      <c r="O22" s="82">
        <v>1</v>
      </c>
      <c r="P22" s="82">
        <v>2</v>
      </c>
      <c r="Q22" s="82">
        <v>1</v>
      </c>
      <c r="R22" s="82">
        <v>4</v>
      </c>
      <c r="S22" s="82">
        <v>129</v>
      </c>
      <c r="T22" s="82">
        <v>1</v>
      </c>
    </row>
    <row r="23" spans="2:20" ht="25.5">
      <c r="B23" s="12" t="s">
        <v>46</v>
      </c>
      <c r="C23" s="82">
        <v>5</v>
      </c>
      <c r="D23" s="82">
        <v>2</v>
      </c>
      <c r="E23" s="82">
        <v>2</v>
      </c>
      <c r="F23" s="82" t="s">
        <v>150</v>
      </c>
      <c r="G23" s="82">
        <v>0</v>
      </c>
      <c r="H23" s="82" t="s">
        <v>150</v>
      </c>
      <c r="I23" s="82">
        <v>2</v>
      </c>
      <c r="J23" s="82">
        <v>0</v>
      </c>
      <c r="K23" s="82">
        <v>2</v>
      </c>
      <c r="L23" s="82">
        <v>0</v>
      </c>
      <c r="M23" s="82">
        <v>0</v>
      </c>
      <c r="N23" s="82">
        <v>0</v>
      </c>
      <c r="O23" s="82">
        <v>0</v>
      </c>
      <c r="P23" s="82">
        <v>0</v>
      </c>
      <c r="Q23" s="82">
        <v>0</v>
      </c>
      <c r="R23" s="82">
        <v>0</v>
      </c>
      <c r="S23" s="82">
        <v>2</v>
      </c>
      <c r="T23" s="82">
        <v>0</v>
      </c>
    </row>
    <row r="24" spans="2:20" ht="25.5">
      <c r="B24" s="12" t="s">
        <v>47</v>
      </c>
      <c r="C24" s="82">
        <v>3</v>
      </c>
      <c r="D24" s="82">
        <v>1</v>
      </c>
      <c r="E24" s="82">
        <v>1</v>
      </c>
      <c r="F24" s="82" t="s">
        <v>150</v>
      </c>
      <c r="G24" s="82">
        <v>0</v>
      </c>
      <c r="H24" s="82" t="s">
        <v>150</v>
      </c>
      <c r="I24" s="82">
        <v>1</v>
      </c>
      <c r="J24" s="82">
        <v>0</v>
      </c>
      <c r="K24" s="82">
        <v>1</v>
      </c>
      <c r="L24" s="82">
        <v>0</v>
      </c>
      <c r="M24" s="82">
        <v>0</v>
      </c>
      <c r="N24" s="82">
        <v>0</v>
      </c>
      <c r="O24" s="82">
        <v>0</v>
      </c>
      <c r="P24" s="82">
        <v>0</v>
      </c>
      <c r="Q24" s="82">
        <v>0</v>
      </c>
      <c r="R24" s="82">
        <v>0</v>
      </c>
      <c r="S24" s="82">
        <v>1</v>
      </c>
      <c r="T24" s="82">
        <v>0</v>
      </c>
    </row>
    <row r="25" spans="2:20" ht="25.5">
      <c r="B25" s="12" t="s">
        <v>73</v>
      </c>
      <c r="C25" s="82">
        <v>1</v>
      </c>
      <c r="D25" s="82">
        <v>0</v>
      </c>
      <c r="E25" s="82">
        <v>0</v>
      </c>
      <c r="F25" s="82" t="s">
        <v>150</v>
      </c>
      <c r="G25" s="82">
        <v>0</v>
      </c>
      <c r="H25" s="82" t="s">
        <v>150</v>
      </c>
      <c r="I25" s="82">
        <v>0</v>
      </c>
      <c r="J25" s="82">
        <v>0</v>
      </c>
      <c r="K25" s="82">
        <v>0</v>
      </c>
      <c r="L25" s="82">
        <v>0</v>
      </c>
      <c r="M25" s="82">
        <v>0</v>
      </c>
      <c r="N25" s="82">
        <v>0</v>
      </c>
      <c r="O25" s="82">
        <v>0</v>
      </c>
      <c r="P25" s="82">
        <v>0</v>
      </c>
      <c r="Q25" s="82">
        <v>0</v>
      </c>
      <c r="R25" s="82">
        <v>0</v>
      </c>
      <c r="S25" s="82">
        <v>0</v>
      </c>
      <c r="T25" s="82">
        <v>0</v>
      </c>
    </row>
    <row r="26" spans="2:20" ht="51">
      <c r="B26" s="12" t="s">
        <v>48</v>
      </c>
      <c r="C26" s="82">
        <v>4</v>
      </c>
      <c r="D26" s="82">
        <v>1</v>
      </c>
      <c r="E26" s="82">
        <v>1</v>
      </c>
      <c r="F26" s="82" t="s">
        <v>150</v>
      </c>
      <c r="G26" s="82">
        <v>0</v>
      </c>
      <c r="H26" s="82" t="s">
        <v>150</v>
      </c>
      <c r="I26" s="82">
        <v>2</v>
      </c>
      <c r="J26" s="82">
        <v>0</v>
      </c>
      <c r="K26" s="82">
        <v>2</v>
      </c>
      <c r="L26" s="82">
        <v>0</v>
      </c>
      <c r="M26" s="82">
        <v>0</v>
      </c>
      <c r="N26" s="82">
        <v>0</v>
      </c>
      <c r="O26" s="82">
        <v>0</v>
      </c>
      <c r="P26" s="82">
        <v>0</v>
      </c>
      <c r="Q26" s="82">
        <v>0</v>
      </c>
      <c r="R26" s="82">
        <v>0</v>
      </c>
      <c r="S26" s="82">
        <v>1</v>
      </c>
      <c r="T26" s="82">
        <v>0</v>
      </c>
    </row>
    <row r="27" spans="2:20" ht="25.5">
      <c r="B27" s="12" t="s">
        <v>49</v>
      </c>
      <c r="C27" s="82">
        <v>255</v>
      </c>
      <c r="D27" s="82">
        <v>31</v>
      </c>
      <c r="E27" s="82">
        <v>31</v>
      </c>
      <c r="F27" s="82" t="s">
        <v>150</v>
      </c>
      <c r="G27" s="82">
        <v>0</v>
      </c>
      <c r="H27" s="82" t="s">
        <v>150</v>
      </c>
      <c r="I27" s="82">
        <v>127</v>
      </c>
      <c r="J27" s="82">
        <v>0</v>
      </c>
      <c r="K27" s="82">
        <v>22</v>
      </c>
      <c r="L27" s="82">
        <v>0</v>
      </c>
      <c r="M27" s="82">
        <v>78</v>
      </c>
      <c r="N27" s="82">
        <v>0</v>
      </c>
      <c r="O27" s="82">
        <v>0</v>
      </c>
      <c r="P27" s="82">
        <v>0</v>
      </c>
      <c r="Q27" s="82">
        <v>0</v>
      </c>
      <c r="R27" s="82">
        <v>27</v>
      </c>
      <c r="S27" s="82">
        <v>97</v>
      </c>
      <c r="T27" s="82">
        <v>0</v>
      </c>
    </row>
    <row r="28" spans="2:20" ht="12.75">
      <c r="B28" s="12" t="s">
        <v>50</v>
      </c>
      <c r="C28" s="82">
        <v>31</v>
      </c>
      <c r="D28" s="82">
        <v>11</v>
      </c>
      <c r="E28" s="82">
        <v>11</v>
      </c>
      <c r="F28" s="82" t="s">
        <v>150</v>
      </c>
      <c r="G28" s="82">
        <v>0</v>
      </c>
      <c r="H28" s="82" t="s">
        <v>150</v>
      </c>
      <c r="I28" s="82">
        <v>9</v>
      </c>
      <c r="J28" s="82">
        <v>0</v>
      </c>
      <c r="K28" s="82">
        <v>8</v>
      </c>
      <c r="L28" s="82">
        <v>0</v>
      </c>
      <c r="M28" s="82">
        <v>0</v>
      </c>
      <c r="N28" s="82">
        <v>0</v>
      </c>
      <c r="O28" s="82">
        <v>0</v>
      </c>
      <c r="P28" s="82">
        <v>0</v>
      </c>
      <c r="Q28" s="82">
        <v>0</v>
      </c>
      <c r="R28" s="82">
        <v>0</v>
      </c>
      <c r="S28" s="82">
        <v>11</v>
      </c>
      <c r="T28" s="82">
        <v>0</v>
      </c>
    </row>
    <row r="29" spans="2:20" ht="25.5">
      <c r="B29" s="12" t="s">
        <v>51</v>
      </c>
      <c r="C29" s="82">
        <v>4</v>
      </c>
      <c r="D29" s="82">
        <v>1</v>
      </c>
      <c r="E29" s="82">
        <v>1</v>
      </c>
      <c r="F29" s="82" t="s">
        <v>150</v>
      </c>
      <c r="G29" s="82">
        <v>0</v>
      </c>
      <c r="H29" s="82" t="s">
        <v>150</v>
      </c>
      <c r="I29" s="82">
        <v>1</v>
      </c>
      <c r="J29" s="82">
        <v>0</v>
      </c>
      <c r="K29" s="82">
        <v>1</v>
      </c>
      <c r="L29" s="82">
        <v>0</v>
      </c>
      <c r="M29" s="82">
        <v>0</v>
      </c>
      <c r="N29" s="82">
        <v>0</v>
      </c>
      <c r="O29" s="82">
        <v>0</v>
      </c>
      <c r="P29" s="82">
        <v>0</v>
      </c>
      <c r="Q29" s="82">
        <v>0</v>
      </c>
      <c r="R29" s="82">
        <v>0</v>
      </c>
      <c r="S29" s="82">
        <v>1</v>
      </c>
      <c r="T29" s="82">
        <v>0</v>
      </c>
    </row>
    <row r="30" spans="2:20" ht="25.5">
      <c r="B30" s="12" t="s">
        <v>52</v>
      </c>
      <c r="C30" s="82">
        <v>45</v>
      </c>
      <c r="D30" s="82">
        <v>16</v>
      </c>
      <c r="E30" s="82">
        <v>16</v>
      </c>
      <c r="F30" s="82" t="s">
        <v>150</v>
      </c>
      <c r="G30" s="82">
        <v>0</v>
      </c>
      <c r="H30" s="82" t="s">
        <v>150</v>
      </c>
      <c r="I30" s="82">
        <v>16</v>
      </c>
      <c r="J30" s="82">
        <v>0</v>
      </c>
      <c r="K30" s="82">
        <v>13</v>
      </c>
      <c r="L30" s="82">
        <v>0</v>
      </c>
      <c r="M30" s="82">
        <v>0</v>
      </c>
      <c r="N30" s="82">
        <v>0</v>
      </c>
      <c r="O30" s="82">
        <v>0</v>
      </c>
      <c r="P30" s="82">
        <v>0</v>
      </c>
      <c r="Q30" s="82">
        <v>0</v>
      </c>
      <c r="R30" s="82">
        <v>2</v>
      </c>
      <c r="S30" s="82">
        <v>12</v>
      </c>
      <c r="T30" s="82">
        <v>0</v>
      </c>
    </row>
    <row r="31" spans="2:20" ht="12.75">
      <c r="B31" s="12" t="s">
        <v>53</v>
      </c>
      <c r="C31" s="82">
        <v>1</v>
      </c>
      <c r="D31" s="82">
        <v>0</v>
      </c>
      <c r="E31" s="82">
        <v>0</v>
      </c>
      <c r="F31" s="82" t="s">
        <v>150</v>
      </c>
      <c r="G31" s="82">
        <v>0</v>
      </c>
      <c r="H31" s="82" t="s">
        <v>150</v>
      </c>
      <c r="I31" s="82">
        <v>0</v>
      </c>
      <c r="J31" s="82">
        <v>0</v>
      </c>
      <c r="K31" s="82">
        <v>0</v>
      </c>
      <c r="L31" s="82">
        <v>0</v>
      </c>
      <c r="M31" s="82">
        <v>0</v>
      </c>
      <c r="N31" s="82">
        <v>0</v>
      </c>
      <c r="O31" s="82">
        <v>0</v>
      </c>
      <c r="P31" s="82">
        <v>0</v>
      </c>
      <c r="Q31" s="82">
        <v>0</v>
      </c>
      <c r="R31" s="82">
        <v>0</v>
      </c>
      <c r="S31" s="82">
        <v>0</v>
      </c>
      <c r="T31" s="82">
        <v>0</v>
      </c>
    </row>
    <row r="32" spans="2:20" ht="12.75">
      <c r="B32" s="12" t="s">
        <v>54</v>
      </c>
      <c r="C32" s="82">
        <v>34</v>
      </c>
      <c r="D32" s="82">
        <v>14</v>
      </c>
      <c r="E32" s="82">
        <v>14</v>
      </c>
      <c r="F32" s="82" t="s">
        <v>150</v>
      </c>
      <c r="G32" s="82">
        <v>0</v>
      </c>
      <c r="H32" s="82" t="s">
        <v>150</v>
      </c>
      <c r="I32" s="82">
        <v>12</v>
      </c>
      <c r="J32" s="82">
        <v>0</v>
      </c>
      <c r="K32" s="82">
        <v>11</v>
      </c>
      <c r="L32" s="82">
        <v>0</v>
      </c>
      <c r="M32" s="82">
        <v>0</v>
      </c>
      <c r="N32" s="82">
        <v>0</v>
      </c>
      <c r="O32" s="82">
        <v>0</v>
      </c>
      <c r="P32" s="82">
        <v>0</v>
      </c>
      <c r="Q32" s="82">
        <v>0</v>
      </c>
      <c r="R32" s="82">
        <v>1</v>
      </c>
      <c r="S32" s="82">
        <v>8</v>
      </c>
      <c r="T32" s="82">
        <v>0</v>
      </c>
    </row>
    <row r="33" spans="2:20" ht="25.5">
      <c r="B33" s="12" t="s">
        <v>81</v>
      </c>
      <c r="C33" s="82">
        <v>0</v>
      </c>
      <c r="D33" s="82">
        <v>0</v>
      </c>
      <c r="E33" s="82">
        <v>0</v>
      </c>
      <c r="F33" s="82" t="s">
        <v>150</v>
      </c>
      <c r="G33" s="82">
        <v>0</v>
      </c>
      <c r="H33" s="82" t="s">
        <v>150</v>
      </c>
      <c r="I33" s="82">
        <v>0</v>
      </c>
      <c r="J33" s="82">
        <v>0</v>
      </c>
      <c r="K33" s="82">
        <v>0</v>
      </c>
      <c r="L33" s="82">
        <v>0</v>
      </c>
      <c r="M33" s="82">
        <v>0</v>
      </c>
      <c r="N33" s="82">
        <v>0</v>
      </c>
      <c r="O33" s="82">
        <v>0</v>
      </c>
      <c r="P33" s="82">
        <v>0</v>
      </c>
      <c r="Q33" s="82">
        <v>0</v>
      </c>
      <c r="R33" s="82">
        <v>0</v>
      </c>
      <c r="S33" s="82">
        <v>0</v>
      </c>
      <c r="T33" s="82">
        <v>0</v>
      </c>
    </row>
    <row r="34" spans="2:20" ht="25.5">
      <c r="B34" s="12" t="s">
        <v>55</v>
      </c>
      <c r="C34" s="82">
        <v>0</v>
      </c>
      <c r="D34" s="82">
        <v>0</v>
      </c>
      <c r="E34" s="82">
        <v>0</v>
      </c>
      <c r="F34" s="82" t="s">
        <v>150</v>
      </c>
      <c r="G34" s="82">
        <v>0</v>
      </c>
      <c r="H34" s="82" t="s">
        <v>150</v>
      </c>
      <c r="I34" s="82">
        <v>0</v>
      </c>
      <c r="J34" s="82">
        <v>0</v>
      </c>
      <c r="K34" s="82">
        <v>0</v>
      </c>
      <c r="L34" s="82">
        <v>0</v>
      </c>
      <c r="M34" s="82">
        <v>0</v>
      </c>
      <c r="N34" s="82">
        <v>0</v>
      </c>
      <c r="O34" s="82">
        <v>0</v>
      </c>
      <c r="P34" s="82">
        <v>0</v>
      </c>
      <c r="Q34" s="82">
        <v>0</v>
      </c>
      <c r="R34" s="82">
        <v>0</v>
      </c>
      <c r="S34" s="82">
        <v>0</v>
      </c>
      <c r="T34" s="82">
        <v>0</v>
      </c>
    </row>
    <row r="35" spans="2:20" ht="25.5">
      <c r="B35" s="12" t="s">
        <v>56</v>
      </c>
      <c r="C35" s="82">
        <v>1</v>
      </c>
      <c r="D35" s="82">
        <v>0</v>
      </c>
      <c r="E35" s="82">
        <v>0</v>
      </c>
      <c r="F35" s="82" t="s">
        <v>150</v>
      </c>
      <c r="G35" s="82">
        <v>0</v>
      </c>
      <c r="H35" s="82" t="s">
        <v>150</v>
      </c>
      <c r="I35" s="82">
        <v>0</v>
      </c>
      <c r="J35" s="82">
        <v>0</v>
      </c>
      <c r="K35" s="82">
        <v>0</v>
      </c>
      <c r="L35" s="82">
        <v>0</v>
      </c>
      <c r="M35" s="82">
        <v>0</v>
      </c>
      <c r="N35" s="82">
        <v>0</v>
      </c>
      <c r="O35" s="82">
        <v>0</v>
      </c>
      <c r="P35" s="82">
        <v>0</v>
      </c>
      <c r="Q35" s="82">
        <v>0</v>
      </c>
      <c r="R35" s="82">
        <v>0</v>
      </c>
      <c r="S35" s="82">
        <v>0</v>
      </c>
      <c r="T35" s="82">
        <v>0</v>
      </c>
    </row>
    <row r="36" spans="2:20" ht="25.5">
      <c r="B36" s="12" t="s">
        <v>57</v>
      </c>
      <c r="C36" s="82">
        <v>0</v>
      </c>
      <c r="D36" s="82">
        <v>0</v>
      </c>
      <c r="E36" s="82">
        <v>0</v>
      </c>
      <c r="F36" s="82" t="s">
        <v>150</v>
      </c>
      <c r="G36" s="82">
        <v>0</v>
      </c>
      <c r="H36" s="82" t="s">
        <v>150</v>
      </c>
      <c r="I36" s="82">
        <v>0</v>
      </c>
      <c r="J36" s="82">
        <v>0</v>
      </c>
      <c r="K36" s="82">
        <v>0</v>
      </c>
      <c r="L36" s="82">
        <v>0</v>
      </c>
      <c r="M36" s="82">
        <v>0</v>
      </c>
      <c r="N36" s="82">
        <v>0</v>
      </c>
      <c r="O36" s="82">
        <v>0</v>
      </c>
      <c r="P36" s="82">
        <v>0</v>
      </c>
      <c r="Q36" s="82">
        <v>0</v>
      </c>
      <c r="R36" s="82">
        <v>0</v>
      </c>
      <c r="S36" s="82">
        <v>0</v>
      </c>
      <c r="T36" s="82">
        <v>0</v>
      </c>
    </row>
    <row r="37" spans="2:20" ht="25.5">
      <c r="B37" s="12" t="s">
        <v>147</v>
      </c>
      <c r="C37" s="82" t="s">
        <v>150</v>
      </c>
      <c r="D37" s="82" t="s">
        <v>150</v>
      </c>
      <c r="E37" s="82" t="s">
        <v>150</v>
      </c>
      <c r="F37" s="82" t="s">
        <v>150</v>
      </c>
      <c r="G37" s="82" t="s">
        <v>150</v>
      </c>
      <c r="H37" s="82" t="s">
        <v>150</v>
      </c>
      <c r="I37" s="82" t="s">
        <v>150</v>
      </c>
      <c r="J37" s="82" t="s">
        <v>150</v>
      </c>
      <c r="K37" s="82" t="s">
        <v>150</v>
      </c>
      <c r="L37" s="82" t="s">
        <v>150</v>
      </c>
      <c r="M37" s="82" t="s">
        <v>150</v>
      </c>
      <c r="N37" s="82" t="s">
        <v>150</v>
      </c>
      <c r="O37" s="82" t="s">
        <v>150</v>
      </c>
      <c r="P37" s="82" t="s">
        <v>150</v>
      </c>
      <c r="Q37" s="82" t="s">
        <v>150</v>
      </c>
      <c r="R37" s="82" t="s">
        <v>150</v>
      </c>
      <c r="S37" s="82" t="s">
        <v>150</v>
      </c>
      <c r="T37" s="82" t="s">
        <v>150</v>
      </c>
    </row>
    <row r="39" ht="15">
      <c r="B39" s="16" t="s">
        <v>63</v>
      </c>
    </row>
    <row r="41" ht="15">
      <c r="B41" s="1" t="s">
        <v>152</v>
      </c>
    </row>
    <row r="42" ht="15">
      <c r="B42" s="1" t="s">
        <v>153</v>
      </c>
    </row>
  </sheetData>
  <sheetProtection/>
  <hyperlinks>
    <hyperlink ref="J1" location="Inicio!A1" display="Inicio"/>
  </hyperlinks>
  <printOptions/>
  <pageMargins left="0.75" right="0.75" top="1" bottom="1" header="0" footer="0"/>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Z56"/>
  <sheetViews>
    <sheetView zoomScalePageLayoutView="0" workbookViewId="0" topLeftCell="A1">
      <selection activeCell="A1" sqref="A1"/>
    </sheetView>
  </sheetViews>
  <sheetFormatPr defaultColWidth="10.57421875" defaultRowHeight="12.75"/>
  <cols>
    <col min="1" max="1" width="4.7109375" style="1" customWidth="1"/>
    <col min="2" max="2" width="29.7109375" style="1" customWidth="1"/>
    <col min="3" max="3" width="13.57421875" style="7" customWidth="1"/>
    <col min="4" max="10" width="10.57421875" style="1" customWidth="1"/>
    <col min="11" max="11" width="13.140625" style="1" customWidth="1"/>
    <col min="12" max="18" width="10.57421875" style="1" customWidth="1"/>
    <col min="19" max="19" width="13.421875" style="1" customWidth="1"/>
    <col min="20" max="16384" width="10.57421875" style="1" customWidth="1"/>
  </cols>
  <sheetData>
    <row r="1" spans="2:7" ht="18">
      <c r="B1" s="6" t="s">
        <v>151</v>
      </c>
      <c r="G1" s="64" t="s">
        <v>140</v>
      </c>
    </row>
    <row r="2" spans="2:4" ht="18">
      <c r="B2" s="6" t="s">
        <v>104</v>
      </c>
      <c r="C2" s="6"/>
      <c r="D2" s="6"/>
    </row>
    <row r="3" spans="2:4" ht="18">
      <c r="B3" s="6"/>
      <c r="C3" s="6"/>
      <c r="D3" s="6"/>
    </row>
    <row r="4" ht="15">
      <c r="B4" s="8" t="s">
        <v>102</v>
      </c>
    </row>
    <row r="5" ht="24" customHeight="1">
      <c r="B5" s="9" t="s">
        <v>12</v>
      </c>
    </row>
    <row r="6" spans="2:7" ht="24" customHeight="1">
      <c r="B6" s="29" t="str">
        <f>Inicio!$E$4</f>
        <v>Año 2018</v>
      </c>
      <c r="C6" s="10"/>
      <c r="D6" s="11"/>
      <c r="E6" s="11"/>
      <c r="F6" s="11"/>
      <c r="G6" s="11"/>
    </row>
    <row r="7" spans="2:26" s="31" customFormat="1" ht="15.75" customHeight="1">
      <c r="B7" s="31" t="s">
        <v>82</v>
      </c>
      <c r="C7" s="88" t="s">
        <v>83</v>
      </c>
      <c r="D7" s="93"/>
      <c r="E7" s="93"/>
      <c r="F7" s="93"/>
      <c r="G7" s="93"/>
      <c r="H7" s="93"/>
      <c r="I7" s="93"/>
      <c r="J7" s="89"/>
      <c r="K7" s="88" t="s">
        <v>84</v>
      </c>
      <c r="L7" s="93"/>
      <c r="M7" s="93"/>
      <c r="N7" s="93"/>
      <c r="O7" s="93"/>
      <c r="P7" s="93"/>
      <c r="Q7" s="93"/>
      <c r="R7" s="89"/>
      <c r="S7" s="88" t="s">
        <v>10</v>
      </c>
      <c r="T7" s="93"/>
      <c r="U7" s="93"/>
      <c r="V7" s="93"/>
      <c r="W7" s="93"/>
      <c r="X7" s="93"/>
      <c r="Y7" s="93"/>
      <c r="Z7" s="89"/>
    </row>
    <row r="8" spans="2:26" s="22" customFormat="1" ht="33.75">
      <c r="B8" s="22" t="s">
        <v>82</v>
      </c>
      <c r="C8" s="46" t="s">
        <v>79</v>
      </c>
      <c r="D8" s="46" t="s">
        <v>13</v>
      </c>
      <c r="E8" s="46" t="s">
        <v>14</v>
      </c>
      <c r="F8" s="46" t="s">
        <v>35</v>
      </c>
      <c r="G8" s="46" t="s">
        <v>80</v>
      </c>
      <c r="H8" s="46" t="s">
        <v>15</v>
      </c>
      <c r="I8" s="46" t="s">
        <v>17</v>
      </c>
      <c r="J8" s="46" t="s">
        <v>18</v>
      </c>
      <c r="K8" s="46" t="s">
        <v>79</v>
      </c>
      <c r="L8" s="46" t="s">
        <v>13</v>
      </c>
      <c r="M8" s="46" t="s">
        <v>14</v>
      </c>
      <c r="N8" s="46" t="s">
        <v>35</v>
      </c>
      <c r="O8" s="46" t="s">
        <v>80</v>
      </c>
      <c r="P8" s="46" t="s">
        <v>15</v>
      </c>
      <c r="Q8" s="46" t="s">
        <v>17</v>
      </c>
      <c r="R8" s="46" t="s">
        <v>18</v>
      </c>
      <c r="S8" s="63" t="s">
        <v>79</v>
      </c>
      <c r="T8" s="63" t="s">
        <v>13</v>
      </c>
      <c r="U8" s="63" t="s">
        <v>14</v>
      </c>
      <c r="V8" s="63" t="s">
        <v>35</v>
      </c>
      <c r="W8" s="63" t="s">
        <v>80</v>
      </c>
      <c r="X8" s="63" t="s">
        <v>15</v>
      </c>
      <c r="Y8" s="63" t="s">
        <v>17</v>
      </c>
      <c r="Z8" s="63" t="s">
        <v>18</v>
      </c>
    </row>
    <row r="9" spans="2:26" ht="12.75">
      <c r="B9" s="32" t="s">
        <v>11</v>
      </c>
      <c r="C9" s="33"/>
      <c r="D9" s="33"/>
      <c r="E9" s="33"/>
      <c r="F9" s="33"/>
      <c r="G9" s="33"/>
      <c r="H9" s="33"/>
      <c r="I9" s="33"/>
      <c r="J9" s="33"/>
      <c r="K9" s="33"/>
      <c r="L9" s="33"/>
      <c r="M9" s="33"/>
      <c r="N9" s="33"/>
      <c r="O9" s="33"/>
      <c r="P9" s="33"/>
      <c r="Q9" s="33"/>
      <c r="R9" s="33"/>
      <c r="S9" s="33"/>
      <c r="T9" s="33"/>
      <c r="U9" s="33"/>
      <c r="V9" s="33"/>
      <c r="W9" s="33"/>
      <c r="X9" s="33"/>
      <c r="Y9" s="33"/>
      <c r="Z9" s="34"/>
    </row>
    <row r="10" spans="2:26" ht="12.75">
      <c r="B10" s="36" t="s">
        <v>85</v>
      </c>
      <c r="C10" s="57">
        <v>142699</v>
      </c>
      <c r="D10" s="59">
        <v>105970</v>
      </c>
      <c r="E10" s="59">
        <v>11144</v>
      </c>
      <c r="F10" s="61">
        <v>2158</v>
      </c>
      <c r="G10" s="61">
        <v>13013</v>
      </c>
      <c r="H10" s="61">
        <v>8784</v>
      </c>
      <c r="I10" s="61">
        <v>1619</v>
      </c>
      <c r="J10" s="34">
        <v>11</v>
      </c>
      <c r="K10" s="57">
        <v>123318</v>
      </c>
      <c r="L10" s="59">
        <v>91070</v>
      </c>
      <c r="M10" s="61">
        <v>9665</v>
      </c>
      <c r="N10" s="59">
        <v>1810</v>
      </c>
      <c r="O10" s="59">
        <v>12130</v>
      </c>
      <c r="P10" s="59">
        <v>7209</v>
      </c>
      <c r="Q10" s="59">
        <v>1423</v>
      </c>
      <c r="R10" s="34">
        <v>11</v>
      </c>
      <c r="S10" s="57">
        <v>19381</v>
      </c>
      <c r="T10" s="59">
        <v>14900</v>
      </c>
      <c r="U10" s="59">
        <v>1479</v>
      </c>
      <c r="V10" s="59">
        <v>348</v>
      </c>
      <c r="W10" s="59">
        <v>883</v>
      </c>
      <c r="X10" s="59">
        <v>1575</v>
      </c>
      <c r="Y10" s="59">
        <v>196</v>
      </c>
      <c r="Z10" s="34">
        <v>0</v>
      </c>
    </row>
    <row r="11" spans="2:26" ht="12.75">
      <c r="B11" s="35" t="s">
        <v>86</v>
      </c>
      <c r="C11" s="58">
        <v>12640</v>
      </c>
      <c r="D11" s="60">
        <v>9068</v>
      </c>
      <c r="E11" s="60">
        <v>874</v>
      </c>
      <c r="F11" s="62">
        <v>147</v>
      </c>
      <c r="G11" s="62">
        <v>1694</v>
      </c>
      <c r="H11" s="62">
        <v>774</v>
      </c>
      <c r="I11" s="62">
        <v>83</v>
      </c>
      <c r="J11" s="30">
        <v>0</v>
      </c>
      <c r="K11" s="58">
        <v>11252</v>
      </c>
      <c r="L11" s="60">
        <v>8014</v>
      </c>
      <c r="M11" s="62">
        <v>722</v>
      </c>
      <c r="N11" s="60">
        <v>125</v>
      </c>
      <c r="O11" s="60">
        <v>1623</v>
      </c>
      <c r="P11" s="60">
        <v>689</v>
      </c>
      <c r="Q11" s="60">
        <v>79</v>
      </c>
      <c r="R11" s="30">
        <v>0</v>
      </c>
      <c r="S11" s="58">
        <v>1388</v>
      </c>
      <c r="T11" s="60">
        <v>1054</v>
      </c>
      <c r="U11" s="60">
        <v>152</v>
      </c>
      <c r="V11" s="60">
        <v>22</v>
      </c>
      <c r="W11" s="60">
        <v>71</v>
      </c>
      <c r="X11" s="60">
        <v>85</v>
      </c>
      <c r="Y11" s="60">
        <v>4</v>
      </c>
      <c r="Z11" s="30">
        <v>0</v>
      </c>
    </row>
    <row r="12" spans="2:26" ht="12.75">
      <c r="B12" s="35" t="s">
        <v>87</v>
      </c>
      <c r="C12" s="58">
        <v>21264</v>
      </c>
      <c r="D12" s="60">
        <v>14952</v>
      </c>
      <c r="E12" s="60">
        <v>1883</v>
      </c>
      <c r="F12" s="62">
        <v>370</v>
      </c>
      <c r="G12" s="62">
        <v>2422</v>
      </c>
      <c r="H12" s="62">
        <v>1458</v>
      </c>
      <c r="I12" s="62">
        <v>176</v>
      </c>
      <c r="J12" s="30">
        <v>3</v>
      </c>
      <c r="K12" s="58">
        <v>18462</v>
      </c>
      <c r="L12" s="60">
        <v>12919</v>
      </c>
      <c r="M12" s="62">
        <v>1576</v>
      </c>
      <c r="N12" s="60">
        <v>319</v>
      </c>
      <c r="O12" s="60">
        <v>2257</v>
      </c>
      <c r="P12" s="60">
        <v>1228</v>
      </c>
      <c r="Q12" s="60">
        <v>160</v>
      </c>
      <c r="R12" s="30">
        <v>3</v>
      </c>
      <c r="S12" s="58">
        <v>2802</v>
      </c>
      <c r="T12" s="60">
        <v>2033</v>
      </c>
      <c r="U12" s="60">
        <v>307</v>
      </c>
      <c r="V12" s="60">
        <v>51</v>
      </c>
      <c r="W12" s="60">
        <v>165</v>
      </c>
      <c r="X12" s="60">
        <v>230</v>
      </c>
      <c r="Y12" s="60">
        <v>16</v>
      </c>
      <c r="Z12" s="30">
        <v>0</v>
      </c>
    </row>
    <row r="13" spans="2:26" ht="12.75">
      <c r="B13" s="35" t="s">
        <v>88</v>
      </c>
      <c r="C13" s="58">
        <v>21421</v>
      </c>
      <c r="D13" s="60">
        <v>14590</v>
      </c>
      <c r="E13" s="60">
        <v>2069</v>
      </c>
      <c r="F13" s="62">
        <v>435</v>
      </c>
      <c r="G13" s="62">
        <v>2422</v>
      </c>
      <c r="H13" s="62">
        <v>1607</v>
      </c>
      <c r="I13" s="62">
        <v>297</v>
      </c>
      <c r="J13" s="30">
        <v>1</v>
      </c>
      <c r="K13" s="58">
        <v>18314</v>
      </c>
      <c r="L13" s="60">
        <v>12401</v>
      </c>
      <c r="M13" s="62">
        <v>1744</v>
      </c>
      <c r="N13" s="60">
        <v>375</v>
      </c>
      <c r="O13" s="60">
        <v>2236</v>
      </c>
      <c r="P13" s="60">
        <v>1298</v>
      </c>
      <c r="Q13" s="60">
        <v>259</v>
      </c>
      <c r="R13" s="30">
        <v>1</v>
      </c>
      <c r="S13" s="58">
        <v>3107</v>
      </c>
      <c r="T13" s="60">
        <v>2189</v>
      </c>
      <c r="U13" s="60">
        <v>325</v>
      </c>
      <c r="V13" s="60">
        <v>60</v>
      </c>
      <c r="W13" s="60">
        <v>186</v>
      </c>
      <c r="X13" s="60">
        <v>309</v>
      </c>
      <c r="Y13" s="60">
        <v>38</v>
      </c>
      <c r="Z13" s="30">
        <v>0</v>
      </c>
    </row>
    <row r="14" spans="2:26" ht="12.75">
      <c r="B14" s="35" t="s">
        <v>89</v>
      </c>
      <c r="C14" s="58">
        <v>22358</v>
      </c>
      <c r="D14" s="60">
        <v>15704</v>
      </c>
      <c r="E14" s="60">
        <v>1857</v>
      </c>
      <c r="F14" s="62">
        <v>397</v>
      </c>
      <c r="G14" s="62">
        <v>2374</v>
      </c>
      <c r="H14" s="62">
        <v>1677</v>
      </c>
      <c r="I14" s="62">
        <v>345</v>
      </c>
      <c r="J14" s="30">
        <v>4</v>
      </c>
      <c r="K14" s="58">
        <v>19279</v>
      </c>
      <c r="L14" s="60">
        <v>13471</v>
      </c>
      <c r="M14" s="62">
        <v>1657</v>
      </c>
      <c r="N14" s="60">
        <v>344</v>
      </c>
      <c r="O14" s="60">
        <v>2182</v>
      </c>
      <c r="P14" s="60">
        <v>1323</v>
      </c>
      <c r="Q14" s="60">
        <v>298</v>
      </c>
      <c r="R14" s="30">
        <v>4</v>
      </c>
      <c r="S14" s="58">
        <v>3079</v>
      </c>
      <c r="T14" s="60">
        <v>2233</v>
      </c>
      <c r="U14" s="60">
        <v>200</v>
      </c>
      <c r="V14" s="60">
        <v>53</v>
      </c>
      <c r="W14" s="60">
        <v>192</v>
      </c>
      <c r="X14" s="60">
        <v>354</v>
      </c>
      <c r="Y14" s="60">
        <v>47</v>
      </c>
      <c r="Z14" s="30">
        <v>0</v>
      </c>
    </row>
    <row r="15" spans="2:26" ht="12.75">
      <c r="B15" s="35" t="s">
        <v>90</v>
      </c>
      <c r="C15" s="58">
        <v>20811</v>
      </c>
      <c r="D15" s="60">
        <v>15281</v>
      </c>
      <c r="E15" s="60">
        <v>1599</v>
      </c>
      <c r="F15" s="62">
        <v>308</v>
      </c>
      <c r="G15" s="62">
        <v>1919</v>
      </c>
      <c r="H15" s="62">
        <v>1384</v>
      </c>
      <c r="I15" s="62">
        <v>318</v>
      </c>
      <c r="J15" s="30">
        <v>2</v>
      </c>
      <c r="K15" s="58">
        <v>17884</v>
      </c>
      <c r="L15" s="60">
        <v>13000</v>
      </c>
      <c r="M15" s="62">
        <v>1417</v>
      </c>
      <c r="N15" s="60">
        <v>250</v>
      </c>
      <c r="O15" s="60">
        <v>1790</v>
      </c>
      <c r="P15" s="60">
        <v>1144</v>
      </c>
      <c r="Q15" s="60">
        <v>281</v>
      </c>
      <c r="R15" s="30">
        <v>2</v>
      </c>
      <c r="S15" s="58">
        <v>2927</v>
      </c>
      <c r="T15" s="60">
        <v>2281</v>
      </c>
      <c r="U15" s="60">
        <v>182</v>
      </c>
      <c r="V15" s="60">
        <v>58</v>
      </c>
      <c r="W15" s="60">
        <v>129</v>
      </c>
      <c r="X15" s="60">
        <v>240</v>
      </c>
      <c r="Y15" s="60">
        <v>37</v>
      </c>
      <c r="Z15" s="30">
        <v>0</v>
      </c>
    </row>
    <row r="16" spans="2:26" ht="12.75">
      <c r="B16" s="35" t="s">
        <v>91</v>
      </c>
      <c r="C16" s="58">
        <v>28695</v>
      </c>
      <c r="D16" s="60">
        <v>22965</v>
      </c>
      <c r="E16" s="60">
        <v>1928</v>
      </c>
      <c r="F16" s="62">
        <v>346</v>
      </c>
      <c r="G16" s="62">
        <v>1727</v>
      </c>
      <c r="H16" s="62">
        <v>1413</v>
      </c>
      <c r="I16" s="62">
        <v>315</v>
      </c>
      <c r="J16" s="30">
        <v>1</v>
      </c>
      <c r="K16" s="58">
        <v>24693</v>
      </c>
      <c r="L16" s="60">
        <v>19655</v>
      </c>
      <c r="M16" s="62">
        <v>1730</v>
      </c>
      <c r="N16" s="60">
        <v>276</v>
      </c>
      <c r="O16" s="60">
        <v>1614</v>
      </c>
      <c r="P16" s="60">
        <v>1138</v>
      </c>
      <c r="Q16" s="60">
        <v>279</v>
      </c>
      <c r="R16" s="30">
        <v>1</v>
      </c>
      <c r="S16" s="58">
        <v>4002</v>
      </c>
      <c r="T16" s="60">
        <v>3310</v>
      </c>
      <c r="U16" s="60">
        <v>198</v>
      </c>
      <c r="V16" s="60">
        <v>70</v>
      </c>
      <c r="W16" s="60">
        <v>113</v>
      </c>
      <c r="X16" s="60">
        <v>275</v>
      </c>
      <c r="Y16" s="60">
        <v>36</v>
      </c>
      <c r="Z16" s="30">
        <v>0</v>
      </c>
    </row>
    <row r="17" spans="2:26" ht="12.75">
      <c r="B17" s="35" t="s">
        <v>92</v>
      </c>
      <c r="C17" s="58">
        <v>11305</v>
      </c>
      <c r="D17" s="60">
        <v>9664</v>
      </c>
      <c r="E17" s="60">
        <v>688</v>
      </c>
      <c r="F17" s="62">
        <v>126</v>
      </c>
      <c r="G17" s="62">
        <v>382</v>
      </c>
      <c r="H17" s="62">
        <v>380</v>
      </c>
      <c r="I17" s="62">
        <v>65</v>
      </c>
      <c r="J17" s="30">
        <v>0</v>
      </c>
      <c r="K17" s="58">
        <v>9769</v>
      </c>
      <c r="L17" s="60">
        <v>8351</v>
      </c>
      <c r="M17" s="62">
        <v>606</v>
      </c>
      <c r="N17" s="60">
        <v>100</v>
      </c>
      <c r="O17" s="60">
        <v>357</v>
      </c>
      <c r="P17" s="60">
        <v>308</v>
      </c>
      <c r="Q17" s="60">
        <v>47</v>
      </c>
      <c r="R17" s="30">
        <v>0</v>
      </c>
      <c r="S17" s="58">
        <v>1536</v>
      </c>
      <c r="T17" s="60">
        <v>1313</v>
      </c>
      <c r="U17" s="60">
        <v>82</v>
      </c>
      <c r="V17" s="60">
        <v>26</v>
      </c>
      <c r="W17" s="60">
        <v>25</v>
      </c>
      <c r="X17" s="60">
        <v>72</v>
      </c>
      <c r="Y17" s="60">
        <v>18</v>
      </c>
      <c r="Z17" s="30">
        <v>0</v>
      </c>
    </row>
    <row r="18" spans="2:26" ht="12.75">
      <c r="B18" s="35" t="s">
        <v>93</v>
      </c>
      <c r="C18" s="58">
        <v>3198</v>
      </c>
      <c r="D18" s="60">
        <v>2834</v>
      </c>
      <c r="E18" s="60">
        <v>184</v>
      </c>
      <c r="F18" s="62">
        <v>22</v>
      </c>
      <c r="G18" s="62">
        <v>63</v>
      </c>
      <c r="H18" s="62">
        <v>77</v>
      </c>
      <c r="I18" s="62">
        <v>18</v>
      </c>
      <c r="J18" s="30">
        <v>0</v>
      </c>
      <c r="K18" s="58">
        <v>2772</v>
      </c>
      <c r="L18" s="60">
        <v>2450</v>
      </c>
      <c r="M18" s="62">
        <v>157</v>
      </c>
      <c r="N18" s="60">
        <v>18</v>
      </c>
      <c r="O18" s="60">
        <v>61</v>
      </c>
      <c r="P18" s="60">
        <v>68</v>
      </c>
      <c r="Q18" s="60">
        <v>18</v>
      </c>
      <c r="R18" s="30">
        <v>0</v>
      </c>
      <c r="S18" s="58">
        <v>426</v>
      </c>
      <c r="T18" s="60">
        <v>384</v>
      </c>
      <c r="U18" s="60">
        <v>27</v>
      </c>
      <c r="V18" s="60">
        <v>4</v>
      </c>
      <c r="W18" s="60">
        <v>2</v>
      </c>
      <c r="X18" s="60">
        <v>9</v>
      </c>
      <c r="Y18" s="60">
        <v>0</v>
      </c>
      <c r="Z18" s="30">
        <v>0</v>
      </c>
    </row>
    <row r="19" spans="2:26" ht="12.75">
      <c r="B19" s="35" t="s">
        <v>94</v>
      </c>
      <c r="C19" s="58">
        <v>1007</v>
      </c>
      <c r="D19" s="60">
        <v>912</v>
      </c>
      <c r="E19" s="60">
        <v>62</v>
      </c>
      <c r="F19" s="62">
        <v>7</v>
      </c>
      <c r="G19" s="62">
        <v>10</v>
      </c>
      <c r="H19" s="62">
        <v>14</v>
      </c>
      <c r="I19" s="62">
        <v>2</v>
      </c>
      <c r="J19" s="30">
        <v>0</v>
      </c>
      <c r="K19" s="58">
        <v>893</v>
      </c>
      <c r="L19" s="60">
        <v>809</v>
      </c>
      <c r="M19" s="62">
        <v>56</v>
      </c>
      <c r="N19" s="60">
        <v>3</v>
      </c>
      <c r="O19" s="60">
        <v>10</v>
      </c>
      <c r="P19" s="60">
        <v>13</v>
      </c>
      <c r="Q19" s="60">
        <v>2</v>
      </c>
      <c r="R19" s="30">
        <v>0</v>
      </c>
      <c r="S19" s="58">
        <v>114</v>
      </c>
      <c r="T19" s="60">
        <v>103</v>
      </c>
      <c r="U19" s="60">
        <v>6</v>
      </c>
      <c r="V19" s="60">
        <v>4</v>
      </c>
      <c r="W19" s="60">
        <v>0</v>
      </c>
      <c r="X19" s="60">
        <v>1</v>
      </c>
      <c r="Y19" s="60">
        <v>0</v>
      </c>
      <c r="Z19" s="30">
        <v>0</v>
      </c>
    </row>
    <row r="20" spans="2:26" ht="12.75">
      <c r="B20" s="36" t="s">
        <v>58</v>
      </c>
      <c r="C20" s="33"/>
      <c r="D20" s="33"/>
      <c r="E20" s="33"/>
      <c r="F20" s="33"/>
      <c r="G20" s="33"/>
      <c r="H20" s="33"/>
      <c r="I20" s="33"/>
      <c r="J20" s="33"/>
      <c r="K20" s="33"/>
      <c r="L20" s="33"/>
      <c r="M20" s="33"/>
      <c r="N20" s="33"/>
      <c r="O20" s="33"/>
      <c r="P20" s="33"/>
      <c r="Q20" s="33"/>
      <c r="R20" s="33"/>
      <c r="S20" s="33"/>
      <c r="T20" s="33"/>
      <c r="U20" s="33"/>
      <c r="V20" s="33"/>
      <c r="W20" s="33"/>
      <c r="X20" s="33"/>
      <c r="Y20" s="33"/>
      <c r="Z20" s="34"/>
    </row>
    <row r="21" spans="2:26" ht="12.75">
      <c r="B21" s="36" t="s">
        <v>85</v>
      </c>
      <c r="C21" s="57">
        <v>133114</v>
      </c>
      <c r="D21" s="59">
        <v>99478</v>
      </c>
      <c r="E21" s="59">
        <v>10438</v>
      </c>
      <c r="F21" s="59">
        <v>1990</v>
      </c>
      <c r="G21" s="59">
        <v>11902</v>
      </c>
      <c r="H21" s="61">
        <v>7783</v>
      </c>
      <c r="I21" s="61">
        <v>1512</v>
      </c>
      <c r="J21" s="34">
        <v>11</v>
      </c>
      <c r="K21" s="57">
        <v>114515</v>
      </c>
      <c r="L21" s="61">
        <v>85083</v>
      </c>
      <c r="M21" s="61">
        <v>9006</v>
      </c>
      <c r="N21" s="61">
        <v>1646</v>
      </c>
      <c r="O21" s="61">
        <v>11072</v>
      </c>
      <c r="P21" s="61">
        <v>6374</v>
      </c>
      <c r="Q21" s="61">
        <v>1323</v>
      </c>
      <c r="R21" s="34">
        <v>11</v>
      </c>
      <c r="S21" s="57">
        <v>18599</v>
      </c>
      <c r="T21" s="61">
        <v>14395</v>
      </c>
      <c r="U21" s="61">
        <v>1432</v>
      </c>
      <c r="V21" s="61">
        <v>344</v>
      </c>
      <c r="W21" s="61">
        <v>830</v>
      </c>
      <c r="X21" s="61">
        <v>1409</v>
      </c>
      <c r="Y21" s="61">
        <v>189</v>
      </c>
      <c r="Z21" s="34">
        <v>0</v>
      </c>
    </row>
    <row r="22" spans="2:26" ht="12.75">
      <c r="B22" s="35" t="s">
        <v>86</v>
      </c>
      <c r="C22" s="58">
        <v>12099</v>
      </c>
      <c r="D22" s="60">
        <v>8762</v>
      </c>
      <c r="E22" s="60">
        <v>828</v>
      </c>
      <c r="F22" s="60">
        <v>138</v>
      </c>
      <c r="G22" s="60">
        <v>1585</v>
      </c>
      <c r="H22" s="62">
        <v>711</v>
      </c>
      <c r="I22" s="62">
        <v>75</v>
      </c>
      <c r="J22" s="30">
        <v>0</v>
      </c>
      <c r="K22" s="58">
        <v>10749</v>
      </c>
      <c r="L22" s="62">
        <v>7729</v>
      </c>
      <c r="M22" s="62">
        <v>679</v>
      </c>
      <c r="N22" s="62">
        <v>116</v>
      </c>
      <c r="O22" s="62">
        <v>1519</v>
      </c>
      <c r="P22" s="62">
        <v>635</v>
      </c>
      <c r="Q22" s="62">
        <v>71</v>
      </c>
      <c r="R22" s="30">
        <v>0</v>
      </c>
      <c r="S22" s="58">
        <v>1350</v>
      </c>
      <c r="T22" s="62">
        <v>1033</v>
      </c>
      <c r="U22" s="62">
        <v>149</v>
      </c>
      <c r="V22" s="62">
        <v>22</v>
      </c>
      <c r="W22" s="62">
        <v>66</v>
      </c>
      <c r="X22" s="62">
        <v>76</v>
      </c>
      <c r="Y22" s="62">
        <v>4</v>
      </c>
      <c r="Z22" s="30">
        <v>0</v>
      </c>
    </row>
    <row r="23" spans="2:26" ht="12.75">
      <c r="B23" s="35" t="s">
        <v>87</v>
      </c>
      <c r="C23" s="58">
        <v>19996</v>
      </c>
      <c r="D23" s="60">
        <v>14221</v>
      </c>
      <c r="E23" s="60">
        <v>1760</v>
      </c>
      <c r="F23" s="60">
        <v>343</v>
      </c>
      <c r="G23" s="60">
        <v>2212</v>
      </c>
      <c r="H23" s="62">
        <v>1300</v>
      </c>
      <c r="I23" s="62">
        <v>157</v>
      </c>
      <c r="J23" s="30">
        <v>3</v>
      </c>
      <c r="K23" s="58">
        <v>17290</v>
      </c>
      <c r="L23" s="62">
        <v>12234</v>
      </c>
      <c r="M23" s="62">
        <v>1464</v>
      </c>
      <c r="N23" s="62">
        <v>292</v>
      </c>
      <c r="O23" s="62">
        <v>2054</v>
      </c>
      <c r="P23" s="62">
        <v>1100</v>
      </c>
      <c r="Q23" s="62">
        <v>143</v>
      </c>
      <c r="R23" s="30">
        <v>3</v>
      </c>
      <c r="S23" s="58">
        <v>2706</v>
      </c>
      <c r="T23" s="62">
        <v>1987</v>
      </c>
      <c r="U23" s="62">
        <v>296</v>
      </c>
      <c r="V23" s="62">
        <v>51</v>
      </c>
      <c r="W23" s="62">
        <v>158</v>
      </c>
      <c r="X23" s="62">
        <v>200</v>
      </c>
      <c r="Y23" s="62">
        <v>14</v>
      </c>
      <c r="Z23" s="30">
        <v>0</v>
      </c>
    </row>
    <row r="24" spans="2:26" s="23" customFormat="1" ht="12.75">
      <c r="B24" s="35" t="s">
        <v>88</v>
      </c>
      <c r="C24" s="58">
        <v>20014</v>
      </c>
      <c r="D24" s="60">
        <v>13724</v>
      </c>
      <c r="E24" s="60">
        <v>1941</v>
      </c>
      <c r="F24" s="60">
        <v>398</v>
      </c>
      <c r="G24" s="60">
        <v>2222</v>
      </c>
      <c r="H24" s="62">
        <v>1447</v>
      </c>
      <c r="I24" s="62">
        <v>281</v>
      </c>
      <c r="J24" s="30">
        <v>1</v>
      </c>
      <c r="K24" s="58">
        <v>17033</v>
      </c>
      <c r="L24" s="62">
        <v>11601</v>
      </c>
      <c r="M24" s="62">
        <v>1625</v>
      </c>
      <c r="N24" s="62">
        <v>338</v>
      </c>
      <c r="O24" s="62">
        <v>2050</v>
      </c>
      <c r="P24" s="62">
        <v>1175</v>
      </c>
      <c r="Q24" s="62">
        <v>243</v>
      </c>
      <c r="R24" s="30">
        <v>1</v>
      </c>
      <c r="S24" s="58">
        <v>2981</v>
      </c>
      <c r="T24" s="62">
        <v>2123</v>
      </c>
      <c r="U24" s="62">
        <v>316</v>
      </c>
      <c r="V24" s="62">
        <v>60</v>
      </c>
      <c r="W24" s="62">
        <v>172</v>
      </c>
      <c r="X24" s="62">
        <v>272</v>
      </c>
      <c r="Y24" s="62">
        <v>38</v>
      </c>
      <c r="Z24" s="30">
        <v>0</v>
      </c>
    </row>
    <row r="25" spans="2:26" ht="12.75">
      <c r="B25" s="35" t="s">
        <v>89</v>
      </c>
      <c r="C25" s="58">
        <v>20712</v>
      </c>
      <c r="D25" s="60">
        <v>14641</v>
      </c>
      <c r="E25" s="60">
        <v>1750</v>
      </c>
      <c r="F25" s="60">
        <v>364</v>
      </c>
      <c r="G25" s="60">
        <v>2156</v>
      </c>
      <c r="H25" s="62">
        <v>1468</v>
      </c>
      <c r="I25" s="62">
        <v>329</v>
      </c>
      <c r="J25" s="30">
        <v>4</v>
      </c>
      <c r="K25" s="58">
        <v>17775</v>
      </c>
      <c r="L25" s="62">
        <v>12497</v>
      </c>
      <c r="M25" s="62">
        <v>1553</v>
      </c>
      <c r="N25" s="62">
        <v>311</v>
      </c>
      <c r="O25" s="62">
        <v>1976</v>
      </c>
      <c r="P25" s="62">
        <v>1152</v>
      </c>
      <c r="Q25" s="62">
        <v>282</v>
      </c>
      <c r="R25" s="30">
        <v>4</v>
      </c>
      <c r="S25" s="58">
        <v>2937</v>
      </c>
      <c r="T25" s="62">
        <v>2144</v>
      </c>
      <c r="U25" s="62">
        <v>197</v>
      </c>
      <c r="V25" s="62">
        <v>53</v>
      </c>
      <c r="W25" s="62">
        <v>180</v>
      </c>
      <c r="X25" s="62">
        <v>316</v>
      </c>
      <c r="Y25" s="62">
        <v>47</v>
      </c>
      <c r="Z25" s="30">
        <v>0</v>
      </c>
    </row>
    <row r="26" spans="2:26" ht="12.75">
      <c r="B26" s="35" t="s">
        <v>90</v>
      </c>
      <c r="C26" s="58">
        <v>19249</v>
      </c>
      <c r="D26" s="60">
        <v>14196</v>
      </c>
      <c r="E26" s="60">
        <v>1509</v>
      </c>
      <c r="F26" s="60">
        <v>285</v>
      </c>
      <c r="G26" s="60">
        <v>1748</v>
      </c>
      <c r="H26" s="62">
        <v>1217</v>
      </c>
      <c r="I26" s="62">
        <v>292</v>
      </c>
      <c r="J26" s="30">
        <v>2</v>
      </c>
      <c r="K26" s="58">
        <v>16439</v>
      </c>
      <c r="L26" s="62">
        <v>11995</v>
      </c>
      <c r="M26" s="62">
        <v>1330</v>
      </c>
      <c r="N26" s="62">
        <v>229</v>
      </c>
      <c r="O26" s="62">
        <v>1628</v>
      </c>
      <c r="P26" s="62">
        <v>997</v>
      </c>
      <c r="Q26" s="62">
        <v>258</v>
      </c>
      <c r="R26" s="30">
        <v>2</v>
      </c>
      <c r="S26" s="58">
        <v>2810</v>
      </c>
      <c r="T26" s="62">
        <v>2201</v>
      </c>
      <c r="U26" s="62">
        <v>179</v>
      </c>
      <c r="V26" s="62">
        <v>56</v>
      </c>
      <c r="W26" s="62">
        <v>120</v>
      </c>
      <c r="X26" s="62">
        <v>220</v>
      </c>
      <c r="Y26" s="62">
        <v>34</v>
      </c>
      <c r="Z26" s="30">
        <v>0</v>
      </c>
    </row>
    <row r="27" spans="2:26" ht="12.75">
      <c r="B27" s="35" t="s">
        <v>91</v>
      </c>
      <c r="C27" s="58">
        <v>26636</v>
      </c>
      <c r="D27" s="60">
        <v>21402</v>
      </c>
      <c r="E27" s="60">
        <v>1794</v>
      </c>
      <c r="F27" s="60">
        <v>324</v>
      </c>
      <c r="G27" s="60">
        <v>1571</v>
      </c>
      <c r="H27" s="62">
        <v>1247</v>
      </c>
      <c r="I27" s="62">
        <v>297</v>
      </c>
      <c r="J27" s="30">
        <v>1</v>
      </c>
      <c r="K27" s="58">
        <v>22807</v>
      </c>
      <c r="L27" s="62">
        <v>18222</v>
      </c>
      <c r="M27" s="62">
        <v>1608</v>
      </c>
      <c r="N27" s="62">
        <v>254</v>
      </c>
      <c r="O27" s="62">
        <v>1463</v>
      </c>
      <c r="P27" s="62">
        <v>997</v>
      </c>
      <c r="Q27" s="62">
        <v>262</v>
      </c>
      <c r="R27" s="30">
        <v>1</v>
      </c>
      <c r="S27" s="58">
        <v>3829</v>
      </c>
      <c r="T27" s="62">
        <v>3180</v>
      </c>
      <c r="U27" s="62">
        <v>186</v>
      </c>
      <c r="V27" s="62">
        <v>70</v>
      </c>
      <c r="W27" s="62">
        <v>108</v>
      </c>
      <c r="X27" s="62">
        <v>250</v>
      </c>
      <c r="Y27" s="62">
        <v>35</v>
      </c>
      <c r="Z27" s="30">
        <v>0</v>
      </c>
    </row>
    <row r="28" spans="2:26" ht="12.75">
      <c r="B28" s="35" t="s">
        <v>92</v>
      </c>
      <c r="C28" s="58">
        <v>10498</v>
      </c>
      <c r="D28" s="60">
        <v>9024</v>
      </c>
      <c r="E28" s="60">
        <v>634</v>
      </c>
      <c r="F28" s="60">
        <v>113</v>
      </c>
      <c r="G28" s="60">
        <v>345</v>
      </c>
      <c r="H28" s="62">
        <v>321</v>
      </c>
      <c r="I28" s="62">
        <v>61</v>
      </c>
      <c r="J28" s="30">
        <v>0</v>
      </c>
      <c r="K28" s="58">
        <v>9036</v>
      </c>
      <c r="L28" s="62">
        <v>7770</v>
      </c>
      <c r="M28" s="62">
        <v>557</v>
      </c>
      <c r="N28" s="62">
        <v>88</v>
      </c>
      <c r="O28" s="62">
        <v>321</v>
      </c>
      <c r="P28" s="62">
        <v>256</v>
      </c>
      <c r="Q28" s="62">
        <v>44</v>
      </c>
      <c r="R28" s="30">
        <v>0</v>
      </c>
      <c r="S28" s="58">
        <v>1462</v>
      </c>
      <c r="T28" s="62">
        <v>1254</v>
      </c>
      <c r="U28" s="62">
        <v>77</v>
      </c>
      <c r="V28" s="62">
        <v>25</v>
      </c>
      <c r="W28" s="62">
        <v>24</v>
      </c>
      <c r="X28" s="62">
        <v>65</v>
      </c>
      <c r="Y28" s="62">
        <v>17</v>
      </c>
      <c r="Z28" s="30">
        <v>0</v>
      </c>
    </row>
    <row r="29" spans="2:26" ht="12.75">
      <c r="B29" s="35" t="s">
        <v>93</v>
      </c>
      <c r="C29" s="58">
        <v>2947</v>
      </c>
      <c r="D29" s="60">
        <v>2630</v>
      </c>
      <c r="E29" s="60">
        <v>163</v>
      </c>
      <c r="F29" s="60">
        <v>19</v>
      </c>
      <c r="G29" s="60">
        <v>57</v>
      </c>
      <c r="H29" s="62">
        <v>60</v>
      </c>
      <c r="I29" s="62">
        <v>18</v>
      </c>
      <c r="J29" s="30">
        <v>0</v>
      </c>
      <c r="K29" s="58">
        <v>2532</v>
      </c>
      <c r="L29" s="62">
        <v>2255</v>
      </c>
      <c r="M29" s="62">
        <v>137</v>
      </c>
      <c r="N29" s="62">
        <v>16</v>
      </c>
      <c r="O29" s="62">
        <v>55</v>
      </c>
      <c r="P29" s="62">
        <v>51</v>
      </c>
      <c r="Q29" s="62">
        <v>18</v>
      </c>
      <c r="R29" s="30">
        <v>0</v>
      </c>
      <c r="S29" s="58">
        <v>415</v>
      </c>
      <c r="T29" s="62">
        <v>375</v>
      </c>
      <c r="U29" s="62">
        <v>26</v>
      </c>
      <c r="V29" s="62">
        <v>3</v>
      </c>
      <c r="W29" s="62">
        <v>2</v>
      </c>
      <c r="X29" s="62">
        <v>9</v>
      </c>
      <c r="Y29" s="62">
        <v>0</v>
      </c>
      <c r="Z29" s="30">
        <v>0</v>
      </c>
    </row>
    <row r="30" spans="2:26" ht="12.75">
      <c r="B30" s="35" t="s">
        <v>94</v>
      </c>
      <c r="C30" s="58">
        <v>963</v>
      </c>
      <c r="D30" s="60">
        <v>878</v>
      </c>
      <c r="E30" s="60">
        <v>59</v>
      </c>
      <c r="F30" s="60">
        <v>6</v>
      </c>
      <c r="G30" s="60">
        <v>6</v>
      </c>
      <c r="H30" s="62">
        <v>12</v>
      </c>
      <c r="I30" s="62">
        <v>2</v>
      </c>
      <c r="J30" s="30">
        <v>0</v>
      </c>
      <c r="K30" s="58">
        <v>854</v>
      </c>
      <c r="L30" s="62">
        <v>780</v>
      </c>
      <c r="M30" s="62">
        <v>53</v>
      </c>
      <c r="N30" s="62">
        <v>2</v>
      </c>
      <c r="O30" s="62">
        <v>6</v>
      </c>
      <c r="P30" s="62">
        <v>11</v>
      </c>
      <c r="Q30" s="62">
        <v>2</v>
      </c>
      <c r="R30" s="30">
        <v>0</v>
      </c>
      <c r="S30" s="58">
        <v>109</v>
      </c>
      <c r="T30" s="62">
        <v>98</v>
      </c>
      <c r="U30" s="62">
        <v>6</v>
      </c>
      <c r="V30" s="62">
        <v>4</v>
      </c>
      <c r="W30" s="62">
        <v>0</v>
      </c>
      <c r="X30" s="62">
        <v>1</v>
      </c>
      <c r="Y30" s="62">
        <v>0</v>
      </c>
      <c r="Z30" s="30">
        <v>0</v>
      </c>
    </row>
    <row r="31" spans="2:26" ht="12.75">
      <c r="B31" s="36" t="s">
        <v>59</v>
      </c>
      <c r="C31" s="33"/>
      <c r="D31" s="33"/>
      <c r="E31" s="33"/>
      <c r="F31" s="33"/>
      <c r="G31" s="33"/>
      <c r="H31" s="33"/>
      <c r="I31" s="33"/>
      <c r="J31" s="33"/>
      <c r="K31" s="33"/>
      <c r="L31" s="33"/>
      <c r="M31" s="33"/>
      <c r="N31" s="33"/>
      <c r="O31" s="33"/>
      <c r="P31" s="33"/>
      <c r="Q31" s="33"/>
      <c r="R31" s="33"/>
      <c r="S31" s="33"/>
      <c r="T31" s="33"/>
      <c r="U31" s="33"/>
      <c r="V31" s="33"/>
      <c r="W31" s="33"/>
      <c r="X31" s="33"/>
      <c r="Y31" s="33"/>
      <c r="Z31" s="34"/>
    </row>
    <row r="32" spans="2:26" ht="12.75">
      <c r="B32" s="36" t="s">
        <v>85</v>
      </c>
      <c r="C32" s="33">
        <v>8021</v>
      </c>
      <c r="D32" s="61">
        <v>5593</v>
      </c>
      <c r="E32" s="59">
        <v>572</v>
      </c>
      <c r="F32" s="61">
        <v>146</v>
      </c>
      <c r="G32" s="61">
        <v>961</v>
      </c>
      <c r="H32" s="61">
        <v>657</v>
      </c>
      <c r="I32" s="61">
        <v>92</v>
      </c>
      <c r="J32" s="34">
        <v>0</v>
      </c>
      <c r="K32" s="57">
        <v>7430</v>
      </c>
      <c r="L32" s="59">
        <v>5160</v>
      </c>
      <c r="M32" s="59">
        <v>538</v>
      </c>
      <c r="N32" s="59">
        <v>143</v>
      </c>
      <c r="O32" s="59">
        <v>929</v>
      </c>
      <c r="P32" s="59">
        <v>573</v>
      </c>
      <c r="Q32" s="59">
        <v>87</v>
      </c>
      <c r="R32" s="34">
        <v>0</v>
      </c>
      <c r="S32" s="57">
        <v>591</v>
      </c>
      <c r="T32" s="61">
        <v>433</v>
      </c>
      <c r="U32" s="61">
        <v>34</v>
      </c>
      <c r="V32" s="61">
        <v>3</v>
      </c>
      <c r="W32" s="61">
        <v>32</v>
      </c>
      <c r="X32" s="61">
        <v>84</v>
      </c>
      <c r="Y32" s="61">
        <v>5</v>
      </c>
      <c r="Z32" s="34">
        <v>0</v>
      </c>
    </row>
    <row r="33" spans="2:26" ht="12.75">
      <c r="B33" s="35" t="s">
        <v>86</v>
      </c>
      <c r="C33" s="58">
        <v>445</v>
      </c>
      <c r="D33" s="62">
        <v>256</v>
      </c>
      <c r="E33" s="60">
        <v>33</v>
      </c>
      <c r="F33" s="62">
        <v>6</v>
      </c>
      <c r="G33" s="62">
        <v>93</v>
      </c>
      <c r="H33" s="62">
        <v>51</v>
      </c>
      <c r="I33" s="62">
        <v>6</v>
      </c>
      <c r="J33" s="30">
        <v>0</v>
      </c>
      <c r="K33" s="58">
        <v>417</v>
      </c>
      <c r="L33" s="60">
        <v>239</v>
      </c>
      <c r="M33" s="60">
        <v>31</v>
      </c>
      <c r="N33" s="60">
        <v>6</v>
      </c>
      <c r="O33" s="60">
        <v>90</v>
      </c>
      <c r="P33" s="60">
        <v>45</v>
      </c>
      <c r="Q33" s="60">
        <v>6</v>
      </c>
      <c r="R33" s="30">
        <v>0</v>
      </c>
      <c r="S33" s="58">
        <v>28</v>
      </c>
      <c r="T33" s="62">
        <v>17</v>
      </c>
      <c r="U33" s="62">
        <v>2</v>
      </c>
      <c r="V33" s="62">
        <v>0</v>
      </c>
      <c r="W33" s="62">
        <v>3</v>
      </c>
      <c r="X33" s="62">
        <v>6</v>
      </c>
      <c r="Y33" s="62">
        <v>0</v>
      </c>
      <c r="Z33" s="30">
        <v>0</v>
      </c>
    </row>
    <row r="34" spans="2:26" ht="12.75">
      <c r="B34" s="35" t="s">
        <v>87</v>
      </c>
      <c r="C34" s="58">
        <v>1088</v>
      </c>
      <c r="D34" s="62">
        <v>650</v>
      </c>
      <c r="E34" s="60">
        <v>103</v>
      </c>
      <c r="F34" s="62">
        <v>27</v>
      </c>
      <c r="G34" s="62">
        <v>195</v>
      </c>
      <c r="H34" s="62">
        <v>98</v>
      </c>
      <c r="I34" s="62">
        <v>15</v>
      </c>
      <c r="J34" s="30">
        <v>0</v>
      </c>
      <c r="K34" s="58">
        <v>1028</v>
      </c>
      <c r="L34" s="60">
        <v>610</v>
      </c>
      <c r="M34" s="60">
        <v>98</v>
      </c>
      <c r="N34" s="60">
        <v>27</v>
      </c>
      <c r="O34" s="60">
        <v>190</v>
      </c>
      <c r="P34" s="60">
        <v>90</v>
      </c>
      <c r="Q34" s="60">
        <v>13</v>
      </c>
      <c r="R34" s="30">
        <v>0</v>
      </c>
      <c r="S34" s="58">
        <v>60</v>
      </c>
      <c r="T34" s="62">
        <v>40</v>
      </c>
      <c r="U34" s="62">
        <v>5</v>
      </c>
      <c r="V34" s="62">
        <v>0</v>
      </c>
      <c r="W34" s="62">
        <v>5</v>
      </c>
      <c r="X34" s="62">
        <v>8</v>
      </c>
      <c r="Y34" s="62">
        <v>2</v>
      </c>
      <c r="Z34" s="30">
        <v>0</v>
      </c>
    </row>
    <row r="35" spans="2:26" ht="12.75">
      <c r="B35" s="35" t="s">
        <v>88</v>
      </c>
      <c r="C35" s="58">
        <v>1204</v>
      </c>
      <c r="D35" s="62">
        <v>760</v>
      </c>
      <c r="E35" s="60">
        <v>108</v>
      </c>
      <c r="F35" s="62">
        <v>34</v>
      </c>
      <c r="G35" s="62">
        <v>171</v>
      </c>
      <c r="H35" s="62">
        <v>116</v>
      </c>
      <c r="I35" s="62">
        <v>15</v>
      </c>
      <c r="J35" s="30">
        <v>0</v>
      </c>
      <c r="K35" s="58">
        <v>1111</v>
      </c>
      <c r="L35" s="60">
        <v>705</v>
      </c>
      <c r="M35" s="60">
        <v>99</v>
      </c>
      <c r="N35" s="60">
        <v>34</v>
      </c>
      <c r="O35" s="60">
        <v>164</v>
      </c>
      <c r="P35" s="60">
        <v>94</v>
      </c>
      <c r="Q35" s="60">
        <v>15</v>
      </c>
      <c r="R35" s="30">
        <v>0</v>
      </c>
      <c r="S35" s="58">
        <v>93</v>
      </c>
      <c r="T35" s="62">
        <v>55</v>
      </c>
      <c r="U35" s="62">
        <v>9</v>
      </c>
      <c r="V35" s="62">
        <v>0</v>
      </c>
      <c r="W35" s="62">
        <v>7</v>
      </c>
      <c r="X35" s="62">
        <v>22</v>
      </c>
      <c r="Y35" s="62">
        <v>0</v>
      </c>
      <c r="Z35" s="30">
        <v>0</v>
      </c>
    </row>
    <row r="36" spans="2:26" ht="12.75">
      <c r="B36" s="35" t="s">
        <v>89</v>
      </c>
      <c r="C36" s="58">
        <v>1404</v>
      </c>
      <c r="D36" s="62">
        <v>954</v>
      </c>
      <c r="E36" s="60">
        <v>87</v>
      </c>
      <c r="F36" s="62">
        <v>29</v>
      </c>
      <c r="G36" s="62">
        <v>185</v>
      </c>
      <c r="H36" s="62">
        <v>134</v>
      </c>
      <c r="I36" s="62">
        <v>15</v>
      </c>
      <c r="J36" s="30">
        <v>0</v>
      </c>
      <c r="K36" s="58">
        <v>1299</v>
      </c>
      <c r="L36" s="60">
        <v>877</v>
      </c>
      <c r="M36" s="60">
        <v>85</v>
      </c>
      <c r="N36" s="60">
        <v>29</v>
      </c>
      <c r="O36" s="60">
        <v>180</v>
      </c>
      <c r="P36" s="60">
        <v>113</v>
      </c>
      <c r="Q36" s="60">
        <v>15</v>
      </c>
      <c r="R36" s="30">
        <v>0</v>
      </c>
      <c r="S36" s="58">
        <v>105</v>
      </c>
      <c r="T36" s="62">
        <v>77</v>
      </c>
      <c r="U36" s="62">
        <v>2</v>
      </c>
      <c r="V36" s="62">
        <v>0</v>
      </c>
      <c r="W36" s="62">
        <v>5</v>
      </c>
      <c r="X36" s="62">
        <v>21</v>
      </c>
      <c r="Y36" s="62">
        <v>0</v>
      </c>
      <c r="Z36" s="30">
        <v>0</v>
      </c>
    </row>
    <row r="37" spans="2:26" ht="12.75">
      <c r="B37" s="35" t="s">
        <v>90</v>
      </c>
      <c r="C37" s="58">
        <v>1314</v>
      </c>
      <c r="D37" s="62">
        <v>942</v>
      </c>
      <c r="E37" s="60">
        <v>74</v>
      </c>
      <c r="F37" s="62">
        <v>20</v>
      </c>
      <c r="G37" s="62">
        <v>143</v>
      </c>
      <c r="H37" s="62">
        <v>114</v>
      </c>
      <c r="I37" s="62">
        <v>21</v>
      </c>
      <c r="J37" s="30">
        <v>0</v>
      </c>
      <c r="K37" s="58">
        <v>1225</v>
      </c>
      <c r="L37" s="60">
        <v>871</v>
      </c>
      <c r="M37" s="60">
        <v>72</v>
      </c>
      <c r="N37" s="60">
        <v>18</v>
      </c>
      <c r="O37" s="60">
        <v>136</v>
      </c>
      <c r="P37" s="60">
        <v>108</v>
      </c>
      <c r="Q37" s="60">
        <v>20</v>
      </c>
      <c r="R37" s="30">
        <v>0</v>
      </c>
      <c r="S37" s="58">
        <v>89</v>
      </c>
      <c r="T37" s="62">
        <v>71</v>
      </c>
      <c r="U37" s="62">
        <v>2</v>
      </c>
      <c r="V37" s="62">
        <v>2</v>
      </c>
      <c r="W37" s="62">
        <v>7</v>
      </c>
      <c r="X37" s="62">
        <v>6</v>
      </c>
      <c r="Y37" s="62">
        <v>1</v>
      </c>
      <c r="Z37" s="30">
        <v>0</v>
      </c>
    </row>
    <row r="38" spans="2:26" ht="12.75">
      <c r="B38" s="35" t="s">
        <v>91</v>
      </c>
      <c r="C38" s="58">
        <v>1701</v>
      </c>
      <c r="D38" s="62">
        <v>1331</v>
      </c>
      <c r="E38" s="60">
        <v>109</v>
      </c>
      <c r="F38" s="62">
        <v>16</v>
      </c>
      <c r="G38" s="62">
        <v>129</v>
      </c>
      <c r="H38" s="62">
        <v>100</v>
      </c>
      <c r="I38" s="62">
        <v>16</v>
      </c>
      <c r="J38" s="30">
        <v>0</v>
      </c>
      <c r="K38" s="58">
        <v>1559</v>
      </c>
      <c r="L38" s="60">
        <v>1221</v>
      </c>
      <c r="M38" s="60">
        <v>98</v>
      </c>
      <c r="N38" s="60">
        <v>16</v>
      </c>
      <c r="O38" s="60">
        <v>125</v>
      </c>
      <c r="P38" s="60">
        <v>84</v>
      </c>
      <c r="Q38" s="60">
        <v>15</v>
      </c>
      <c r="R38" s="30">
        <v>0</v>
      </c>
      <c r="S38" s="58">
        <v>142</v>
      </c>
      <c r="T38" s="62">
        <v>110</v>
      </c>
      <c r="U38" s="62">
        <v>11</v>
      </c>
      <c r="V38" s="62">
        <v>0</v>
      </c>
      <c r="W38" s="62">
        <v>4</v>
      </c>
      <c r="X38" s="62">
        <v>16</v>
      </c>
      <c r="Y38" s="62">
        <v>1</v>
      </c>
      <c r="Z38" s="30">
        <v>0</v>
      </c>
    </row>
    <row r="39" spans="2:26" ht="12.75">
      <c r="B39" s="35" t="s">
        <v>92</v>
      </c>
      <c r="C39" s="58">
        <v>654</v>
      </c>
      <c r="D39" s="62">
        <v>522</v>
      </c>
      <c r="E39" s="60">
        <v>45</v>
      </c>
      <c r="F39" s="62">
        <v>12</v>
      </c>
      <c r="G39" s="62">
        <v>36</v>
      </c>
      <c r="H39" s="62">
        <v>35</v>
      </c>
      <c r="I39" s="62">
        <v>4</v>
      </c>
      <c r="J39" s="30">
        <v>0</v>
      </c>
      <c r="K39" s="58">
        <v>593</v>
      </c>
      <c r="L39" s="60">
        <v>472</v>
      </c>
      <c r="M39" s="60">
        <v>42</v>
      </c>
      <c r="N39" s="60">
        <v>11</v>
      </c>
      <c r="O39" s="60">
        <v>35</v>
      </c>
      <c r="P39" s="60">
        <v>30</v>
      </c>
      <c r="Q39" s="60">
        <v>3</v>
      </c>
      <c r="R39" s="30">
        <v>0</v>
      </c>
      <c r="S39" s="58">
        <v>61</v>
      </c>
      <c r="T39" s="62">
        <v>50</v>
      </c>
      <c r="U39" s="62">
        <v>3</v>
      </c>
      <c r="V39" s="62">
        <v>1</v>
      </c>
      <c r="W39" s="62">
        <v>1</v>
      </c>
      <c r="X39" s="62">
        <v>5</v>
      </c>
      <c r="Y39" s="62">
        <v>1</v>
      </c>
      <c r="Z39" s="30">
        <v>0</v>
      </c>
    </row>
    <row r="40" spans="2:26" ht="12.75">
      <c r="B40" s="35" t="s">
        <v>93</v>
      </c>
      <c r="C40" s="58">
        <v>181</v>
      </c>
      <c r="D40" s="62">
        <v>154</v>
      </c>
      <c r="E40" s="60">
        <v>12</v>
      </c>
      <c r="F40" s="62">
        <v>1</v>
      </c>
      <c r="G40" s="62">
        <v>5</v>
      </c>
      <c r="H40" s="62">
        <v>9</v>
      </c>
      <c r="I40" s="62">
        <v>0</v>
      </c>
      <c r="J40" s="30">
        <v>0</v>
      </c>
      <c r="K40" s="58">
        <v>172</v>
      </c>
      <c r="L40" s="60">
        <v>145</v>
      </c>
      <c r="M40" s="60">
        <v>12</v>
      </c>
      <c r="N40" s="60">
        <v>1</v>
      </c>
      <c r="O40" s="60">
        <v>5</v>
      </c>
      <c r="P40" s="60">
        <v>9</v>
      </c>
      <c r="Q40" s="60">
        <v>0</v>
      </c>
      <c r="R40" s="30">
        <v>0</v>
      </c>
      <c r="S40" s="58">
        <v>9</v>
      </c>
      <c r="T40" s="62">
        <v>9</v>
      </c>
      <c r="U40" s="62">
        <v>0</v>
      </c>
      <c r="V40" s="62">
        <v>0</v>
      </c>
      <c r="W40" s="62">
        <v>0</v>
      </c>
      <c r="X40" s="62">
        <v>0</v>
      </c>
      <c r="Y40" s="62">
        <v>0</v>
      </c>
      <c r="Z40" s="30">
        <v>0</v>
      </c>
    </row>
    <row r="41" spans="2:26" ht="12.75">
      <c r="B41" s="35" t="s">
        <v>94</v>
      </c>
      <c r="C41" s="58">
        <v>30</v>
      </c>
      <c r="D41" s="62">
        <v>24</v>
      </c>
      <c r="E41" s="60">
        <v>1</v>
      </c>
      <c r="F41" s="62">
        <v>1</v>
      </c>
      <c r="G41" s="62">
        <v>4</v>
      </c>
      <c r="H41" s="62">
        <v>0</v>
      </c>
      <c r="I41" s="62">
        <v>0</v>
      </c>
      <c r="J41" s="30">
        <v>0</v>
      </c>
      <c r="K41" s="58">
        <v>26</v>
      </c>
      <c r="L41" s="60">
        <v>20</v>
      </c>
      <c r="M41" s="60">
        <v>1</v>
      </c>
      <c r="N41" s="60">
        <v>1</v>
      </c>
      <c r="O41" s="60">
        <v>4</v>
      </c>
      <c r="P41" s="60">
        <v>0</v>
      </c>
      <c r="Q41" s="60">
        <v>0</v>
      </c>
      <c r="R41" s="30">
        <v>0</v>
      </c>
      <c r="S41" s="58">
        <v>4</v>
      </c>
      <c r="T41" s="62">
        <v>4</v>
      </c>
      <c r="U41" s="62">
        <v>0</v>
      </c>
      <c r="V41" s="62">
        <v>0</v>
      </c>
      <c r="W41" s="62">
        <v>0</v>
      </c>
      <c r="X41" s="62">
        <v>0</v>
      </c>
      <c r="Y41" s="62">
        <v>0</v>
      </c>
      <c r="Z41" s="30">
        <v>0</v>
      </c>
    </row>
    <row r="42" spans="2:26" ht="12.75">
      <c r="B42" s="36" t="s">
        <v>60</v>
      </c>
      <c r="C42" s="33"/>
      <c r="D42" s="33"/>
      <c r="E42" s="33"/>
      <c r="F42" s="33"/>
      <c r="G42" s="33"/>
      <c r="H42" s="33"/>
      <c r="I42" s="33"/>
      <c r="J42" s="33"/>
      <c r="K42" s="33"/>
      <c r="L42" s="33"/>
      <c r="M42" s="33"/>
      <c r="N42" s="33"/>
      <c r="O42" s="33"/>
      <c r="P42" s="33"/>
      <c r="Q42" s="33"/>
      <c r="R42" s="33"/>
      <c r="S42" s="33"/>
      <c r="T42" s="33"/>
      <c r="U42" s="33"/>
      <c r="V42" s="33"/>
      <c r="W42" s="33"/>
      <c r="X42" s="33"/>
      <c r="Y42" s="33"/>
      <c r="Z42" s="34"/>
    </row>
    <row r="43" spans="2:26" ht="12.75">
      <c r="B43" s="36" t="s">
        <v>85</v>
      </c>
      <c r="C43" s="57">
        <v>1564</v>
      </c>
      <c r="D43" s="59">
        <v>899</v>
      </c>
      <c r="E43" s="59">
        <v>134</v>
      </c>
      <c r="F43" s="59">
        <v>22</v>
      </c>
      <c r="G43" s="59">
        <v>150</v>
      </c>
      <c r="H43" s="59">
        <v>344</v>
      </c>
      <c r="I43" s="59">
        <v>15</v>
      </c>
      <c r="J43" s="34">
        <v>0</v>
      </c>
      <c r="K43" s="57">
        <v>1373</v>
      </c>
      <c r="L43" s="61">
        <v>827</v>
      </c>
      <c r="M43" s="61">
        <v>121</v>
      </c>
      <c r="N43" s="61">
        <v>21</v>
      </c>
      <c r="O43" s="61">
        <v>129</v>
      </c>
      <c r="P43" s="61">
        <v>262</v>
      </c>
      <c r="Q43" s="61">
        <v>13</v>
      </c>
      <c r="R43" s="34">
        <v>0</v>
      </c>
      <c r="S43" s="57">
        <v>191</v>
      </c>
      <c r="T43" s="59">
        <v>72</v>
      </c>
      <c r="U43" s="59">
        <v>13</v>
      </c>
      <c r="V43" s="59">
        <v>1</v>
      </c>
      <c r="W43" s="59">
        <v>21</v>
      </c>
      <c r="X43" s="59">
        <v>82</v>
      </c>
      <c r="Y43" s="59">
        <v>2</v>
      </c>
      <c r="Z43" s="34">
        <v>0</v>
      </c>
    </row>
    <row r="44" spans="2:26" ht="12.75">
      <c r="B44" s="35" t="s">
        <v>86</v>
      </c>
      <c r="C44" s="58">
        <v>96</v>
      </c>
      <c r="D44" s="60">
        <v>50</v>
      </c>
      <c r="E44" s="60">
        <v>13</v>
      </c>
      <c r="F44" s="60">
        <v>3</v>
      </c>
      <c r="G44" s="60">
        <v>16</v>
      </c>
      <c r="H44" s="60">
        <v>12</v>
      </c>
      <c r="I44" s="60">
        <v>2</v>
      </c>
      <c r="J44" s="30">
        <v>0</v>
      </c>
      <c r="K44" s="58">
        <v>86</v>
      </c>
      <c r="L44" s="62">
        <v>46</v>
      </c>
      <c r="M44" s="62">
        <v>12</v>
      </c>
      <c r="N44" s="62">
        <v>3</v>
      </c>
      <c r="O44" s="62">
        <v>14</v>
      </c>
      <c r="P44" s="62">
        <v>9</v>
      </c>
      <c r="Q44" s="62">
        <v>2</v>
      </c>
      <c r="R44" s="30">
        <v>0</v>
      </c>
      <c r="S44" s="58">
        <v>10</v>
      </c>
      <c r="T44" s="60">
        <v>4</v>
      </c>
      <c r="U44" s="60">
        <v>1</v>
      </c>
      <c r="V44" s="60">
        <v>0</v>
      </c>
      <c r="W44" s="60">
        <v>2</v>
      </c>
      <c r="X44" s="60">
        <v>3</v>
      </c>
      <c r="Y44" s="60">
        <v>0</v>
      </c>
      <c r="Z44" s="30">
        <v>0</v>
      </c>
    </row>
    <row r="45" spans="2:26" ht="12.75">
      <c r="B45" s="35" t="s">
        <v>87</v>
      </c>
      <c r="C45" s="58">
        <v>180</v>
      </c>
      <c r="D45" s="60">
        <v>81</v>
      </c>
      <c r="E45" s="60">
        <v>20</v>
      </c>
      <c r="F45" s="60">
        <v>0</v>
      </c>
      <c r="G45" s="60">
        <v>15</v>
      </c>
      <c r="H45" s="60">
        <v>60</v>
      </c>
      <c r="I45" s="60">
        <v>4</v>
      </c>
      <c r="J45" s="30">
        <v>0</v>
      </c>
      <c r="K45" s="58">
        <v>144</v>
      </c>
      <c r="L45" s="62">
        <v>75</v>
      </c>
      <c r="M45" s="62">
        <v>14</v>
      </c>
      <c r="N45" s="62">
        <v>0</v>
      </c>
      <c r="O45" s="62">
        <v>13</v>
      </c>
      <c r="P45" s="62">
        <v>38</v>
      </c>
      <c r="Q45" s="62">
        <v>4</v>
      </c>
      <c r="R45" s="30">
        <v>0</v>
      </c>
      <c r="S45" s="58">
        <v>36</v>
      </c>
      <c r="T45" s="60">
        <v>6</v>
      </c>
      <c r="U45" s="60">
        <v>6</v>
      </c>
      <c r="V45" s="60">
        <v>0</v>
      </c>
      <c r="W45" s="60">
        <v>2</v>
      </c>
      <c r="X45" s="60">
        <v>22</v>
      </c>
      <c r="Y45" s="60">
        <v>0</v>
      </c>
      <c r="Z45" s="30">
        <v>0</v>
      </c>
    </row>
    <row r="46" spans="2:26" ht="12.75">
      <c r="B46" s="35" t="s">
        <v>88</v>
      </c>
      <c r="C46" s="58">
        <v>203</v>
      </c>
      <c r="D46" s="60">
        <v>106</v>
      </c>
      <c r="E46" s="60">
        <v>20</v>
      </c>
      <c r="F46" s="60">
        <v>3</v>
      </c>
      <c r="G46" s="60">
        <v>29</v>
      </c>
      <c r="H46" s="60">
        <v>44</v>
      </c>
      <c r="I46" s="60">
        <v>1</v>
      </c>
      <c r="J46" s="30">
        <v>0</v>
      </c>
      <c r="K46" s="58">
        <v>170</v>
      </c>
      <c r="L46" s="62">
        <v>95</v>
      </c>
      <c r="M46" s="62">
        <v>20</v>
      </c>
      <c r="N46" s="62">
        <v>3</v>
      </c>
      <c r="O46" s="62">
        <v>22</v>
      </c>
      <c r="P46" s="62">
        <v>29</v>
      </c>
      <c r="Q46" s="62">
        <v>1</v>
      </c>
      <c r="R46" s="30">
        <v>0</v>
      </c>
      <c r="S46" s="58">
        <v>33</v>
      </c>
      <c r="T46" s="60">
        <v>11</v>
      </c>
      <c r="U46" s="60">
        <v>0</v>
      </c>
      <c r="V46" s="60">
        <v>0</v>
      </c>
      <c r="W46" s="60">
        <v>7</v>
      </c>
      <c r="X46" s="60">
        <v>15</v>
      </c>
      <c r="Y46" s="60">
        <v>0</v>
      </c>
      <c r="Z46" s="30">
        <v>0</v>
      </c>
    </row>
    <row r="47" spans="2:26" ht="12.75">
      <c r="B47" s="35" t="s">
        <v>89</v>
      </c>
      <c r="C47" s="58">
        <v>242</v>
      </c>
      <c r="D47" s="60">
        <v>109</v>
      </c>
      <c r="E47" s="60">
        <v>20</v>
      </c>
      <c r="F47" s="60">
        <v>4</v>
      </c>
      <c r="G47" s="60">
        <v>33</v>
      </c>
      <c r="H47" s="60">
        <v>75</v>
      </c>
      <c r="I47" s="60">
        <v>1</v>
      </c>
      <c r="J47" s="30">
        <v>0</v>
      </c>
      <c r="K47" s="58">
        <v>205</v>
      </c>
      <c r="L47" s="62">
        <v>97</v>
      </c>
      <c r="M47" s="62">
        <v>19</v>
      </c>
      <c r="N47" s="62">
        <v>4</v>
      </c>
      <c r="O47" s="62">
        <v>26</v>
      </c>
      <c r="P47" s="62">
        <v>58</v>
      </c>
      <c r="Q47" s="62">
        <v>1</v>
      </c>
      <c r="R47" s="30">
        <v>0</v>
      </c>
      <c r="S47" s="58">
        <v>37</v>
      </c>
      <c r="T47" s="60">
        <v>12</v>
      </c>
      <c r="U47" s="60">
        <v>1</v>
      </c>
      <c r="V47" s="60">
        <v>0</v>
      </c>
      <c r="W47" s="60">
        <v>7</v>
      </c>
      <c r="X47" s="60">
        <v>17</v>
      </c>
      <c r="Y47" s="60">
        <v>0</v>
      </c>
      <c r="Z47" s="30">
        <v>0</v>
      </c>
    </row>
    <row r="48" spans="2:26" ht="12.75">
      <c r="B48" s="35" t="s">
        <v>90</v>
      </c>
      <c r="C48" s="58">
        <v>248</v>
      </c>
      <c r="D48" s="60">
        <v>143</v>
      </c>
      <c r="E48" s="60">
        <v>16</v>
      </c>
      <c r="F48" s="60">
        <v>3</v>
      </c>
      <c r="G48" s="60">
        <v>28</v>
      </c>
      <c r="H48" s="60">
        <v>53</v>
      </c>
      <c r="I48" s="60">
        <v>5</v>
      </c>
      <c r="J48" s="30">
        <v>0</v>
      </c>
      <c r="K48" s="58">
        <v>220</v>
      </c>
      <c r="L48" s="62">
        <v>134</v>
      </c>
      <c r="M48" s="62">
        <v>15</v>
      </c>
      <c r="N48" s="62">
        <v>3</v>
      </c>
      <c r="O48" s="62">
        <v>26</v>
      </c>
      <c r="P48" s="62">
        <v>39</v>
      </c>
      <c r="Q48" s="62">
        <v>3</v>
      </c>
      <c r="R48" s="30">
        <v>0</v>
      </c>
      <c r="S48" s="58">
        <v>28</v>
      </c>
      <c r="T48" s="60">
        <v>9</v>
      </c>
      <c r="U48" s="60">
        <v>1</v>
      </c>
      <c r="V48" s="60">
        <v>0</v>
      </c>
      <c r="W48" s="60">
        <v>2</v>
      </c>
      <c r="X48" s="60">
        <v>14</v>
      </c>
      <c r="Y48" s="60">
        <v>2</v>
      </c>
      <c r="Z48" s="30">
        <v>0</v>
      </c>
    </row>
    <row r="49" spans="2:26" ht="12.75">
      <c r="B49" s="35" t="s">
        <v>91</v>
      </c>
      <c r="C49" s="58">
        <v>358</v>
      </c>
      <c r="D49" s="60">
        <v>232</v>
      </c>
      <c r="E49" s="60">
        <v>25</v>
      </c>
      <c r="F49" s="60">
        <v>6</v>
      </c>
      <c r="G49" s="60">
        <v>27</v>
      </c>
      <c r="H49" s="60">
        <v>66</v>
      </c>
      <c r="I49" s="60">
        <v>2</v>
      </c>
      <c r="J49" s="30">
        <v>0</v>
      </c>
      <c r="K49" s="58">
        <v>327</v>
      </c>
      <c r="L49" s="62">
        <v>212</v>
      </c>
      <c r="M49" s="62">
        <v>24</v>
      </c>
      <c r="N49" s="62">
        <v>6</v>
      </c>
      <c r="O49" s="62">
        <v>26</v>
      </c>
      <c r="P49" s="62">
        <v>57</v>
      </c>
      <c r="Q49" s="62">
        <v>2</v>
      </c>
      <c r="R49" s="30">
        <v>0</v>
      </c>
      <c r="S49" s="58">
        <v>31</v>
      </c>
      <c r="T49" s="60">
        <v>20</v>
      </c>
      <c r="U49" s="60">
        <v>1</v>
      </c>
      <c r="V49" s="60">
        <v>0</v>
      </c>
      <c r="W49" s="60">
        <v>1</v>
      </c>
      <c r="X49" s="60">
        <v>9</v>
      </c>
      <c r="Y49" s="60">
        <v>0</v>
      </c>
      <c r="Z49" s="30">
        <v>0</v>
      </c>
    </row>
    <row r="50" spans="2:26" ht="12.75">
      <c r="B50" s="35" t="s">
        <v>92</v>
      </c>
      <c r="C50" s="58">
        <v>153</v>
      </c>
      <c r="D50" s="60">
        <v>118</v>
      </c>
      <c r="E50" s="60">
        <v>9</v>
      </c>
      <c r="F50" s="60">
        <v>1</v>
      </c>
      <c r="G50" s="60">
        <v>1</v>
      </c>
      <c r="H50" s="60">
        <v>24</v>
      </c>
      <c r="I50" s="60">
        <v>0</v>
      </c>
      <c r="J50" s="30">
        <v>0</v>
      </c>
      <c r="K50" s="58">
        <v>140</v>
      </c>
      <c r="L50" s="62">
        <v>109</v>
      </c>
      <c r="M50" s="62">
        <v>7</v>
      </c>
      <c r="N50" s="62">
        <v>1</v>
      </c>
      <c r="O50" s="62">
        <v>1</v>
      </c>
      <c r="P50" s="62">
        <v>22</v>
      </c>
      <c r="Q50" s="62">
        <v>0</v>
      </c>
      <c r="R50" s="30">
        <v>0</v>
      </c>
      <c r="S50" s="58">
        <v>13</v>
      </c>
      <c r="T50" s="60">
        <v>9</v>
      </c>
      <c r="U50" s="60">
        <v>2</v>
      </c>
      <c r="V50" s="60">
        <v>0</v>
      </c>
      <c r="W50" s="60">
        <v>0</v>
      </c>
      <c r="X50" s="60">
        <v>2</v>
      </c>
      <c r="Y50" s="60">
        <v>0</v>
      </c>
      <c r="Z50" s="30">
        <v>0</v>
      </c>
    </row>
    <row r="51" spans="2:26" ht="12.75">
      <c r="B51" s="35" t="s">
        <v>93</v>
      </c>
      <c r="C51" s="58">
        <v>70</v>
      </c>
      <c r="D51" s="60">
        <v>50</v>
      </c>
      <c r="E51" s="60">
        <v>9</v>
      </c>
      <c r="F51" s="60">
        <v>2</v>
      </c>
      <c r="G51" s="60">
        <v>1</v>
      </c>
      <c r="H51" s="60">
        <v>8</v>
      </c>
      <c r="I51" s="60">
        <v>0</v>
      </c>
      <c r="J51" s="30">
        <v>0</v>
      </c>
      <c r="K51" s="58">
        <v>68</v>
      </c>
      <c r="L51" s="62">
        <v>50</v>
      </c>
      <c r="M51" s="62">
        <v>8</v>
      </c>
      <c r="N51" s="62">
        <v>1</v>
      </c>
      <c r="O51" s="62">
        <v>1</v>
      </c>
      <c r="P51" s="62">
        <v>8</v>
      </c>
      <c r="Q51" s="62">
        <v>0</v>
      </c>
      <c r="R51" s="30">
        <v>0</v>
      </c>
      <c r="S51" s="58">
        <v>2</v>
      </c>
      <c r="T51" s="60">
        <v>0</v>
      </c>
      <c r="U51" s="60">
        <v>1</v>
      </c>
      <c r="V51" s="60">
        <v>1</v>
      </c>
      <c r="W51" s="60">
        <v>0</v>
      </c>
      <c r="X51" s="60">
        <v>0</v>
      </c>
      <c r="Y51" s="60">
        <v>0</v>
      </c>
      <c r="Z51" s="30">
        <v>0</v>
      </c>
    </row>
    <row r="52" spans="2:26" ht="12.75">
      <c r="B52" s="35" t="s">
        <v>94</v>
      </c>
      <c r="C52" s="58">
        <v>14</v>
      </c>
      <c r="D52" s="60">
        <v>10</v>
      </c>
      <c r="E52" s="60">
        <v>2</v>
      </c>
      <c r="F52" s="60">
        <v>0</v>
      </c>
      <c r="G52" s="60">
        <v>0</v>
      </c>
      <c r="H52" s="60">
        <v>2</v>
      </c>
      <c r="I52" s="60">
        <v>0</v>
      </c>
      <c r="J52" s="30">
        <v>0</v>
      </c>
      <c r="K52" s="58">
        <v>13</v>
      </c>
      <c r="L52" s="62">
        <v>9</v>
      </c>
      <c r="M52" s="62">
        <v>2</v>
      </c>
      <c r="N52" s="62">
        <v>0</v>
      </c>
      <c r="O52" s="62">
        <v>0</v>
      </c>
      <c r="P52" s="62">
        <v>2</v>
      </c>
      <c r="Q52" s="62">
        <v>0</v>
      </c>
      <c r="R52" s="30">
        <v>0</v>
      </c>
      <c r="S52" s="58">
        <v>1</v>
      </c>
      <c r="T52" s="60">
        <v>1</v>
      </c>
      <c r="U52" s="60">
        <v>0</v>
      </c>
      <c r="V52" s="60">
        <v>0</v>
      </c>
      <c r="W52" s="60">
        <v>0</v>
      </c>
      <c r="X52" s="60">
        <v>0</v>
      </c>
      <c r="Y52" s="60">
        <v>0</v>
      </c>
      <c r="Z52" s="30">
        <v>0</v>
      </c>
    </row>
    <row r="55" spans="2:4" ht="15">
      <c r="B55" s="1" t="s">
        <v>152</v>
      </c>
      <c r="D55" s="7"/>
    </row>
    <row r="56" spans="2:4" ht="15">
      <c r="B56" s="1" t="s">
        <v>153</v>
      </c>
      <c r="D56" s="7"/>
    </row>
  </sheetData>
  <sheetProtection/>
  <mergeCells count="3">
    <mergeCell ref="C7:J7"/>
    <mergeCell ref="K7:R7"/>
    <mergeCell ref="S7:Z7"/>
  </mergeCells>
  <hyperlinks>
    <hyperlink ref="G1" location="Inicio!A1" display="Inicio"/>
  </hyperlinks>
  <printOptions/>
  <pageMargins left="0.75" right="0.75" top="1" bottom="1" header="0" footer="0"/>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Hoja15">
    <pageSetUpPr fitToPage="1"/>
  </sheetPr>
  <dimension ref="B1:H41"/>
  <sheetViews>
    <sheetView zoomScalePageLayoutView="0" workbookViewId="0" topLeftCell="A1">
      <selection activeCell="A1" sqref="A1"/>
    </sheetView>
  </sheetViews>
  <sheetFormatPr defaultColWidth="11.421875" defaultRowHeight="12.75"/>
  <cols>
    <col min="1" max="1" width="4.7109375" style="1" customWidth="1"/>
    <col min="2" max="2" width="68.28125" style="1" bestFit="1" customWidth="1"/>
    <col min="3" max="4" width="12.57421875" style="7" customWidth="1"/>
    <col min="5" max="6" width="12.57421875" style="1" customWidth="1"/>
    <col min="7" max="16384" width="11.421875" style="1" customWidth="1"/>
  </cols>
  <sheetData>
    <row r="1" spans="2:4" ht="18">
      <c r="B1" s="6" t="s">
        <v>151</v>
      </c>
      <c r="D1" s="64" t="s">
        <v>140</v>
      </c>
    </row>
    <row r="2" spans="2:5" ht="18">
      <c r="B2" s="6" t="s">
        <v>104</v>
      </c>
      <c r="C2" s="6"/>
      <c r="D2" s="6"/>
      <c r="E2" s="6"/>
    </row>
    <row r="3" spans="2:5" ht="18">
      <c r="B3" s="6"/>
      <c r="C3" s="6"/>
      <c r="D3" s="6"/>
      <c r="E3" s="6"/>
    </row>
    <row r="4" ht="15">
      <c r="B4" s="8" t="s">
        <v>61</v>
      </c>
    </row>
    <row r="5" ht="24" customHeight="1">
      <c r="B5" s="9" t="s">
        <v>12</v>
      </c>
    </row>
    <row r="6" spans="2:8" ht="24" customHeight="1">
      <c r="B6" s="29" t="str">
        <f>Inicio!$E$4</f>
        <v>Año 2018</v>
      </c>
      <c r="C6" s="10"/>
      <c r="D6" s="10"/>
      <c r="E6" s="11"/>
      <c r="F6" s="11"/>
      <c r="G6" s="11"/>
      <c r="H6" s="11"/>
    </row>
    <row r="7" spans="2:6" s="51" customFormat="1" ht="33.75">
      <c r="B7" s="51" t="s">
        <v>82</v>
      </c>
      <c r="C7" s="46" t="s">
        <v>11</v>
      </c>
      <c r="D7" s="46" t="s">
        <v>58</v>
      </c>
      <c r="E7" s="46" t="s">
        <v>59</v>
      </c>
      <c r="F7" s="46" t="s">
        <v>60</v>
      </c>
    </row>
    <row r="8" spans="2:6" ht="12.75">
      <c r="B8" s="12" t="s">
        <v>11</v>
      </c>
      <c r="C8" s="76">
        <v>142699</v>
      </c>
      <c r="D8" s="76">
        <v>133114</v>
      </c>
      <c r="E8" s="76">
        <v>8021</v>
      </c>
      <c r="F8" s="76">
        <v>1564</v>
      </c>
    </row>
    <row r="9" spans="2:6" ht="12.75">
      <c r="B9" s="12" t="s">
        <v>69</v>
      </c>
      <c r="C9" s="76">
        <v>916</v>
      </c>
      <c r="D9" s="76">
        <v>402</v>
      </c>
      <c r="E9" s="76">
        <v>223</v>
      </c>
      <c r="F9" s="76">
        <v>291</v>
      </c>
    </row>
    <row r="10" spans="2:6" ht="12.75">
      <c r="B10" s="12" t="s">
        <v>70</v>
      </c>
      <c r="C10" s="76">
        <v>4</v>
      </c>
      <c r="D10" s="76">
        <v>3</v>
      </c>
      <c r="E10" s="76">
        <v>0</v>
      </c>
      <c r="F10" s="76">
        <v>1</v>
      </c>
    </row>
    <row r="11" spans="2:6" ht="12.75">
      <c r="B11" s="12" t="s">
        <v>36</v>
      </c>
      <c r="C11" s="76">
        <v>16863</v>
      </c>
      <c r="D11" s="76">
        <v>16274</v>
      </c>
      <c r="E11" s="76">
        <v>540</v>
      </c>
      <c r="F11" s="76">
        <v>49</v>
      </c>
    </row>
    <row r="12" spans="2:6" ht="12.75">
      <c r="B12" s="12" t="s">
        <v>37</v>
      </c>
      <c r="C12" s="76">
        <v>5</v>
      </c>
      <c r="D12" s="76">
        <v>5</v>
      </c>
      <c r="E12" s="76">
        <v>0</v>
      </c>
      <c r="F12" s="76">
        <v>0</v>
      </c>
    </row>
    <row r="13" spans="2:6" ht="12.75">
      <c r="B13" s="12" t="s">
        <v>71</v>
      </c>
      <c r="C13" s="76" t="s">
        <v>150</v>
      </c>
      <c r="D13" s="76" t="s">
        <v>150</v>
      </c>
      <c r="E13" s="76" t="s">
        <v>150</v>
      </c>
      <c r="F13" s="76" t="s">
        <v>150</v>
      </c>
    </row>
    <row r="14" spans="2:6" ht="12.75">
      <c r="B14" s="12" t="s">
        <v>38</v>
      </c>
      <c r="C14" s="76">
        <v>5810</v>
      </c>
      <c r="D14" s="76">
        <v>5674</v>
      </c>
      <c r="E14" s="76">
        <v>88</v>
      </c>
      <c r="F14" s="76">
        <v>48</v>
      </c>
    </row>
    <row r="15" spans="2:6" ht="12.75">
      <c r="B15" s="12" t="s">
        <v>39</v>
      </c>
      <c r="C15" s="76">
        <v>1814</v>
      </c>
      <c r="D15" s="76">
        <v>1771</v>
      </c>
      <c r="E15" s="76">
        <v>38</v>
      </c>
      <c r="F15" s="76">
        <v>5</v>
      </c>
    </row>
    <row r="16" spans="2:6" ht="12.75">
      <c r="B16" s="12" t="s">
        <v>72</v>
      </c>
      <c r="C16" s="76">
        <v>52</v>
      </c>
      <c r="D16" s="76">
        <v>11</v>
      </c>
      <c r="E16" s="76">
        <v>21</v>
      </c>
      <c r="F16" s="76">
        <v>20</v>
      </c>
    </row>
    <row r="17" spans="2:6" ht="12.75">
      <c r="B17" s="12" t="s">
        <v>40</v>
      </c>
      <c r="C17" s="76">
        <v>2379</v>
      </c>
      <c r="D17" s="76">
        <v>1634</v>
      </c>
      <c r="E17" s="76">
        <v>402</v>
      </c>
      <c r="F17" s="76">
        <v>343</v>
      </c>
    </row>
    <row r="18" spans="2:6" ht="12.75">
      <c r="B18" s="12" t="s">
        <v>41</v>
      </c>
      <c r="C18" s="76">
        <v>77</v>
      </c>
      <c r="D18" s="76">
        <v>72</v>
      </c>
      <c r="E18" s="76">
        <v>5</v>
      </c>
      <c r="F18" s="76">
        <v>0</v>
      </c>
    </row>
    <row r="19" spans="2:6" ht="12.75">
      <c r="B19" s="12" t="s">
        <v>42</v>
      </c>
      <c r="C19" s="76">
        <v>653</v>
      </c>
      <c r="D19" s="76">
        <v>628</v>
      </c>
      <c r="E19" s="76">
        <v>22</v>
      </c>
      <c r="F19" s="76">
        <v>3</v>
      </c>
    </row>
    <row r="20" spans="2:6" ht="12.75">
      <c r="B20" s="12" t="s">
        <v>43</v>
      </c>
      <c r="C20" s="76">
        <v>24</v>
      </c>
      <c r="D20" s="76">
        <v>24</v>
      </c>
      <c r="E20" s="76">
        <v>0</v>
      </c>
      <c r="F20" s="76">
        <v>0</v>
      </c>
    </row>
    <row r="21" spans="2:6" ht="12.75">
      <c r="B21" s="12" t="s">
        <v>44</v>
      </c>
      <c r="C21" s="76">
        <v>2006</v>
      </c>
      <c r="D21" s="76">
        <v>1997</v>
      </c>
      <c r="E21" s="76">
        <v>9</v>
      </c>
      <c r="F21" s="76">
        <v>0</v>
      </c>
    </row>
    <row r="22" spans="2:6" ht="12.75">
      <c r="B22" s="12" t="s">
        <v>45</v>
      </c>
      <c r="C22" s="76">
        <v>53253</v>
      </c>
      <c r="D22" s="76">
        <v>49693</v>
      </c>
      <c r="E22" s="76">
        <v>3449</v>
      </c>
      <c r="F22" s="76">
        <v>111</v>
      </c>
    </row>
    <row r="23" spans="2:6" ht="12.75">
      <c r="B23" s="12" t="s">
        <v>46</v>
      </c>
      <c r="C23" s="76">
        <v>1284</v>
      </c>
      <c r="D23" s="76">
        <v>1222</v>
      </c>
      <c r="E23" s="76">
        <v>59</v>
      </c>
      <c r="F23" s="76">
        <v>3</v>
      </c>
    </row>
    <row r="24" spans="2:6" ht="12.75">
      <c r="B24" s="12" t="s">
        <v>47</v>
      </c>
      <c r="C24" s="76">
        <v>690</v>
      </c>
      <c r="D24" s="76">
        <v>687</v>
      </c>
      <c r="E24" s="76">
        <v>2</v>
      </c>
      <c r="F24" s="76">
        <v>1</v>
      </c>
    </row>
    <row r="25" spans="2:6" ht="12.75">
      <c r="B25" s="12" t="s">
        <v>73</v>
      </c>
      <c r="C25" s="76">
        <v>276</v>
      </c>
      <c r="D25" s="76">
        <v>204</v>
      </c>
      <c r="E25" s="76">
        <v>61</v>
      </c>
      <c r="F25" s="76">
        <v>11</v>
      </c>
    </row>
    <row r="26" spans="2:6" ht="25.5">
      <c r="B26" s="12" t="s">
        <v>48</v>
      </c>
      <c r="C26" s="76">
        <v>728</v>
      </c>
      <c r="D26" s="76">
        <v>712</v>
      </c>
      <c r="E26" s="76">
        <v>16</v>
      </c>
      <c r="F26" s="76">
        <v>0</v>
      </c>
    </row>
    <row r="27" spans="2:6" ht="12.75">
      <c r="B27" s="12" t="s">
        <v>49</v>
      </c>
      <c r="C27" s="76">
        <v>23360</v>
      </c>
      <c r="D27" s="76">
        <v>20097</v>
      </c>
      <c r="E27" s="76">
        <v>2660</v>
      </c>
      <c r="F27" s="76">
        <v>603</v>
      </c>
    </row>
    <row r="28" spans="2:6" ht="12.75">
      <c r="B28" s="12" t="s">
        <v>50</v>
      </c>
      <c r="C28" s="76">
        <v>8650</v>
      </c>
      <c r="D28" s="76">
        <v>8467</v>
      </c>
      <c r="E28" s="76">
        <v>164</v>
      </c>
      <c r="F28" s="76">
        <v>19</v>
      </c>
    </row>
    <row r="29" spans="2:6" ht="12.75">
      <c r="B29" s="12" t="s">
        <v>51</v>
      </c>
      <c r="C29" s="76">
        <v>697</v>
      </c>
      <c r="D29" s="76">
        <v>669</v>
      </c>
      <c r="E29" s="76">
        <v>23</v>
      </c>
      <c r="F29" s="76">
        <v>5</v>
      </c>
    </row>
    <row r="30" spans="2:6" ht="12.75">
      <c r="B30" s="12" t="s">
        <v>52</v>
      </c>
      <c r="C30" s="76">
        <v>12073</v>
      </c>
      <c r="D30" s="76">
        <v>12042</v>
      </c>
      <c r="E30" s="76">
        <v>18</v>
      </c>
      <c r="F30" s="76">
        <v>13</v>
      </c>
    </row>
    <row r="31" spans="2:6" ht="12.75">
      <c r="B31" s="12" t="s">
        <v>53</v>
      </c>
      <c r="C31" s="76">
        <v>262</v>
      </c>
      <c r="D31" s="76">
        <v>253</v>
      </c>
      <c r="E31" s="76">
        <v>7</v>
      </c>
      <c r="F31" s="76">
        <v>2</v>
      </c>
    </row>
    <row r="32" spans="2:6" ht="12.75">
      <c r="B32" s="12" t="s">
        <v>54</v>
      </c>
      <c r="C32" s="76">
        <v>10659</v>
      </c>
      <c r="D32" s="76">
        <v>10423</v>
      </c>
      <c r="E32" s="76">
        <v>200</v>
      </c>
      <c r="F32" s="76">
        <v>36</v>
      </c>
    </row>
    <row r="33" spans="2:6" ht="12.75">
      <c r="B33" s="12" t="s">
        <v>81</v>
      </c>
      <c r="C33" s="76" t="s">
        <v>150</v>
      </c>
      <c r="D33" s="76" t="s">
        <v>150</v>
      </c>
      <c r="E33" s="76" t="s">
        <v>150</v>
      </c>
      <c r="F33" s="76" t="s">
        <v>150</v>
      </c>
    </row>
    <row r="34" spans="2:6" ht="12.75">
      <c r="B34" s="12" t="s">
        <v>55</v>
      </c>
      <c r="C34" s="76">
        <v>5</v>
      </c>
      <c r="D34" s="76">
        <v>5</v>
      </c>
      <c r="E34" s="76">
        <v>0</v>
      </c>
      <c r="F34" s="76">
        <v>0</v>
      </c>
    </row>
    <row r="35" spans="2:6" ht="12.75">
      <c r="B35" s="12" t="s">
        <v>56</v>
      </c>
      <c r="C35" s="76">
        <v>143</v>
      </c>
      <c r="D35" s="76">
        <v>129</v>
      </c>
      <c r="E35" s="76">
        <v>14</v>
      </c>
      <c r="F35" s="76">
        <v>0</v>
      </c>
    </row>
    <row r="36" spans="2:6" ht="12.75">
      <c r="B36" s="12" t="s">
        <v>57</v>
      </c>
      <c r="C36" s="76">
        <v>16</v>
      </c>
      <c r="D36" s="76">
        <v>16</v>
      </c>
      <c r="E36" s="76">
        <v>0</v>
      </c>
      <c r="F36" s="76">
        <v>0</v>
      </c>
    </row>
    <row r="37" spans="2:6" ht="12.75">
      <c r="B37" s="12" t="s">
        <v>147</v>
      </c>
      <c r="C37" s="76" t="s">
        <v>150</v>
      </c>
      <c r="D37" s="76" t="s">
        <v>150</v>
      </c>
      <c r="E37" s="76" t="s">
        <v>150</v>
      </c>
      <c r="F37" s="76" t="s">
        <v>150</v>
      </c>
    </row>
    <row r="40" ht="15">
      <c r="B40" s="1" t="s">
        <v>152</v>
      </c>
    </row>
    <row r="41" ht="15">
      <c r="B41" s="1" t="s">
        <v>153</v>
      </c>
    </row>
  </sheetData>
  <sheetProtection/>
  <hyperlinks>
    <hyperlink ref="D1" location="Inicio!A1" display="Inicio"/>
  </hyperlinks>
  <printOptions/>
  <pageMargins left="0.75" right="0.75" top="1" bottom="1" header="0" footer="0"/>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volver"/>
  <dimension ref="B1:AI32"/>
  <sheetViews>
    <sheetView zoomScalePageLayoutView="0" workbookViewId="0" topLeftCell="A1">
      <selection activeCell="A1" sqref="A1"/>
    </sheetView>
  </sheetViews>
  <sheetFormatPr defaultColWidth="11.421875" defaultRowHeight="12.75"/>
  <cols>
    <col min="1" max="1" width="4.7109375" style="1" customWidth="1"/>
    <col min="2" max="2" width="32.8515625" style="1" customWidth="1"/>
    <col min="3" max="4" width="8.421875" style="7" customWidth="1"/>
    <col min="5" max="35" width="8.421875" style="1" customWidth="1"/>
    <col min="36" max="16384" width="11.421875" style="1" customWidth="1"/>
  </cols>
  <sheetData>
    <row r="1" spans="2:9" ht="18">
      <c r="B1" s="6" t="s">
        <v>151</v>
      </c>
      <c r="I1" s="64" t="s">
        <v>140</v>
      </c>
    </row>
    <row r="2" spans="2:5" ht="18">
      <c r="B2" s="6" t="s">
        <v>139</v>
      </c>
      <c r="C2" s="6"/>
      <c r="D2" s="6"/>
      <c r="E2" s="6"/>
    </row>
    <row r="3" spans="2:5" ht="18">
      <c r="B3" s="6" t="s">
        <v>129</v>
      </c>
      <c r="C3" s="6"/>
      <c r="D3" s="6"/>
      <c r="E3" s="6"/>
    </row>
    <row r="4" ht="15">
      <c r="B4" s="8" t="s">
        <v>130</v>
      </c>
    </row>
    <row r="5" ht="24" customHeight="1">
      <c r="B5" s="9" t="s">
        <v>12</v>
      </c>
    </row>
    <row r="6" spans="2:8" ht="24" customHeight="1">
      <c r="B6" s="29" t="str">
        <f>Inicio!$E$4</f>
        <v>Año 2018</v>
      </c>
      <c r="C6" s="10"/>
      <c r="D6" s="10"/>
      <c r="E6" s="11"/>
      <c r="F6" s="11"/>
      <c r="G6" s="11"/>
      <c r="H6" s="11"/>
    </row>
    <row r="7" spans="2:35" s="51" customFormat="1" ht="32.25" customHeight="1">
      <c r="B7" s="51" t="s">
        <v>82</v>
      </c>
      <c r="C7" s="94" t="s">
        <v>11</v>
      </c>
      <c r="D7" s="95"/>
      <c r="E7" s="96"/>
      <c r="F7" s="94" t="s">
        <v>26</v>
      </c>
      <c r="G7" s="95"/>
      <c r="H7" s="96"/>
      <c r="I7" s="94" t="s">
        <v>30</v>
      </c>
      <c r="J7" s="95"/>
      <c r="K7" s="96"/>
      <c r="L7" s="94" t="s">
        <v>74</v>
      </c>
      <c r="M7" s="95"/>
      <c r="N7" s="96"/>
      <c r="O7" s="94" t="s">
        <v>75</v>
      </c>
      <c r="P7" s="95"/>
      <c r="Q7" s="96"/>
      <c r="R7" s="94" t="s">
        <v>76</v>
      </c>
      <c r="S7" s="95"/>
      <c r="T7" s="96"/>
      <c r="U7" s="94" t="s">
        <v>77</v>
      </c>
      <c r="V7" s="95"/>
      <c r="W7" s="96"/>
      <c r="X7" s="94" t="s">
        <v>78</v>
      </c>
      <c r="Y7" s="95"/>
      <c r="Z7" s="96"/>
      <c r="AA7" s="94" t="s">
        <v>33</v>
      </c>
      <c r="AB7" s="95"/>
      <c r="AC7" s="96"/>
      <c r="AD7" s="94" t="s">
        <v>34</v>
      </c>
      <c r="AE7" s="95"/>
      <c r="AF7" s="96"/>
      <c r="AG7" s="94" t="s">
        <v>108</v>
      </c>
      <c r="AH7" s="95"/>
      <c r="AI7" s="96"/>
    </row>
    <row r="8" spans="2:35" ht="22.5">
      <c r="B8" s="12" t="s">
        <v>82</v>
      </c>
      <c r="C8" s="46" t="s">
        <v>83</v>
      </c>
      <c r="D8" s="46" t="s">
        <v>84</v>
      </c>
      <c r="E8" s="46" t="s">
        <v>10</v>
      </c>
      <c r="F8" s="46" t="s">
        <v>83</v>
      </c>
      <c r="G8" s="46" t="s">
        <v>84</v>
      </c>
      <c r="H8" s="46" t="s">
        <v>10</v>
      </c>
      <c r="I8" s="46" t="s">
        <v>83</v>
      </c>
      <c r="J8" s="46" t="s">
        <v>84</v>
      </c>
      <c r="K8" s="46" t="s">
        <v>10</v>
      </c>
      <c r="L8" s="46" t="s">
        <v>83</v>
      </c>
      <c r="M8" s="46" t="s">
        <v>84</v>
      </c>
      <c r="N8" s="46" t="s">
        <v>10</v>
      </c>
      <c r="O8" s="46" t="s">
        <v>83</v>
      </c>
      <c r="P8" s="46" t="s">
        <v>84</v>
      </c>
      <c r="Q8" s="46" t="s">
        <v>10</v>
      </c>
      <c r="R8" s="46" t="s">
        <v>83</v>
      </c>
      <c r="S8" s="46" t="s">
        <v>84</v>
      </c>
      <c r="T8" s="46" t="s">
        <v>10</v>
      </c>
      <c r="U8" s="46" t="s">
        <v>83</v>
      </c>
      <c r="V8" s="46" t="s">
        <v>84</v>
      </c>
      <c r="W8" s="46" t="s">
        <v>10</v>
      </c>
      <c r="X8" s="46" t="s">
        <v>83</v>
      </c>
      <c r="Y8" s="46" t="s">
        <v>84</v>
      </c>
      <c r="Z8" s="46" t="s">
        <v>10</v>
      </c>
      <c r="AA8" s="46" t="s">
        <v>83</v>
      </c>
      <c r="AB8" s="46" t="s">
        <v>84</v>
      </c>
      <c r="AC8" s="46" t="s">
        <v>10</v>
      </c>
      <c r="AD8" s="46" t="s">
        <v>83</v>
      </c>
      <c r="AE8" s="46" t="s">
        <v>84</v>
      </c>
      <c r="AF8" s="46" t="s">
        <v>10</v>
      </c>
      <c r="AG8" s="46" t="s">
        <v>83</v>
      </c>
      <c r="AH8" s="46" t="s">
        <v>84</v>
      </c>
      <c r="AI8" s="46" t="s">
        <v>10</v>
      </c>
    </row>
    <row r="9" spans="2:35" ht="12.75">
      <c r="B9" s="12" t="s">
        <v>109</v>
      </c>
      <c r="C9" s="76">
        <v>753803</v>
      </c>
      <c r="D9" s="76">
        <v>634558</v>
      </c>
      <c r="E9" s="76">
        <v>119245</v>
      </c>
      <c r="F9" s="76">
        <v>142699</v>
      </c>
      <c r="G9" s="76">
        <v>123318</v>
      </c>
      <c r="H9" s="76">
        <v>19381</v>
      </c>
      <c r="I9" s="76">
        <v>113863</v>
      </c>
      <c r="J9" s="76">
        <v>98620</v>
      </c>
      <c r="K9" s="76">
        <v>15243</v>
      </c>
      <c r="L9" s="76">
        <v>61441</v>
      </c>
      <c r="M9" s="76">
        <v>54690</v>
      </c>
      <c r="N9" s="76">
        <v>6751</v>
      </c>
      <c r="O9" s="76">
        <v>31338</v>
      </c>
      <c r="P9" s="76">
        <v>29276</v>
      </c>
      <c r="Q9" s="76">
        <v>2062</v>
      </c>
      <c r="R9" s="76">
        <v>45497</v>
      </c>
      <c r="S9" s="76">
        <v>41580</v>
      </c>
      <c r="T9" s="76">
        <v>3917</v>
      </c>
      <c r="U9" s="76">
        <v>41477</v>
      </c>
      <c r="V9" s="76">
        <v>38333</v>
      </c>
      <c r="W9" s="76">
        <v>3144</v>
      </c>
      <c r="X9" s="76">
        <v>51070</v>
      </c>
      <c r="Y9" s="76">
        <v>46663</v>
      </c>
      <c r="Z9" s="76">
        <v>4407</v>
      </c>
      <c r="AA9" s="76">
        <v>258626</v>
      </c>
      <c r="AB9" s="76">
        <v>195521</v>
      </c>
      <c r="AC9" s="76">
        <v>63105</v>
      </c>
      <c r="AD9" s="76">
        <v>886</v>
      </c>
      <c r="AE9" s="76">
        <v>814</v>
      </c>
      <c r="AF9" s="76">
        <v>72</v>
      </c>
      <c r="AG9" s="76">
        <v>6906</v>
      </c>
      <c r="AH9" s="76">
        <v>5743</v>
      </c>
      <c r="AI9" s="76">
        <v>1163</v>
      </c>
    </row>
    <row r="10" spans="2:35" ht="12.75">
      <c r="B10" s="12" t="s">
        <v>110</v>
      </c>
      <c r="C10" s="76">
        <v>147263</v>
      </c>
      <c r="D10" s="76">
        <v>124757</v>
      </c>
      <c r="E10" s="76">
        <v>22506</v>
      </c>
      <c r="F10" s="76">
        <v>30313</v>
      </c>
      <c r="G10" s="76">
        <v>26400</v>
      </c>
      <c r="H10" s="76">
        <v>3913</v>
      </c>
      <c r="I10" s="76">
        <v>22075</v>
      </c>
      <c r="J10" s="76">
        <v>19366</v>
      </c>
      <c r="K10" s="76">
        <v>2709</v>
      </c>
      <c r="L10" s="76">
        <v>9167</v>
      </c>
      <c r="M10" s="76">
        <v>8216</v>
      </c>
      <c r="N10" s="76">
        <v>951</v>
      </c>
      <c r="O10" s="76">
        <v>6581</v>
      </c>
      <c r="P10" s="76">
        <v>6234</v>
      </c>
      <c r="Q10" s="76">
        <v>347</v>
      </c>
      <c r="R10" s="76">
        <v>10120</v>
      </c>
      <c r="S10" s="76">
        <v>9263</v>
      </c>
      <c r="T10" s="76">
        <v>857</v>
      </c>
      <c r="U10" s="76">
        <v>9366</v>
      </c>
      <c r="V10" s="76">
        <v>8636</v>
      </c>
      <c r="W10" s="76">
        <v>730</v>
      </c>
      <c r="X10" s="76">
        <v>9504</v>
      </c>
      <c r="Y10" s="76">
        <v>8799</v>
      </c>
      <c r="Z10" s="76">
        <v>705</v>
      </c>
      <c r="AA10" s="76">
        <v>48359</v>
      </c>
      <c r="AB10" s="76">
        <v>36311</v>
      </c>
      <c r="AC10" s="76">
        <v>12048</v>
      </c>
      <c r="AD10" s="76">
        <v>64</v>
      </c>
      <c r="AE10" s="76">
        <v>56</v>
      </c>
      <c r="AF10" s="76">
        <v>8</v>
      </c>
      <c r="AG10" s="76">
        <v>1714</v>
      </c>
      <c r="AH10" s="76">
        <v>1476</v>
      </c>
      <c r="AI10" s="76">
        <v>238</v>
      </c>
    </row>
    <row r="11" spans="2:35" ht="12.75">
      <c r="B11" s="12" t="s">
        <v>111</v>
      </c>
      <c r="C11" s="76">
        <v>17339</v>
      </c>
      <c r="D11" s="76">
        <v>14701</v>
      </c>
      <c r="E11" s="76">
        <v>2638</v>
      </c>
      <c r="F11" s="76">
        <v>3117</v>
      </c>
      <c r="G11" s="76">
        <v>2652</v>
      </c>
      <c r="H11" s="76">
        <v>465</v>
      </c>
      <c r="I11" s="76">
        <v>2402</v>
      </c>
      <c r="J11" s="76">
        <v>2052</v>
      </c>
      <c r="K11" s="76">
        <v>350</v>
      </c>
      <c r="L11" s="76">
        <v>1124</v>
      </c>
      <c r="M11" s="76">
        <v>1050</v>
      </c>
      <c r="N11" s="76">
        <v>74</v>
      </c>
      <c r="O11" s="76">
        <v>742</v>
      </c>
      <c r="P11" s="76">
        <v>696</v>
      </c>
      <c r="Q11" s="76">
        <v>46</v>
      </c>
      <c r="R11" s="76">
        <v>1321</v>
      </c>
      <c r="S11" s="76">
        <v>1184</v>
      </c>
      <c r="T11" s="76">
        <v>137</v>
      </c>
      <c r="U11" s="76">
        <v>1169</v>
      </c>
      <c r="V11" s="76">
        <v>1080</v>
      </c>
      <c r="W11" s="76">
        <v>89</v>
      </c>
      <c r="X11" s="76">
        <v>1501</v>
      </c>
      <c r="Y11" s="76">
        <v>1402</v>
      </c>
      <c r="Z11" s="76">
        <v>99</v>
      </c>
      <c r="AA11" s="76">
        <v>5648</v>
      </c>
      <c r="AB11" s="76">
        <v>4323</v>
      </c>
      <c r="AC11" s="76">
        <v>1325</v>
      </c>
      <c r="AD11" s="76">
        <v>28</v>
      </c>
      <c r="AE11" s="76">
        <v>26</v>
      </c>
      <c r="AF11" s="76">
        <v>2</v>
      </c>
      <c r="AG11" s="76">
        <v>287</v>
      </c>
      <c r="AH11" s="76">
        <v>236</v>
      </c>
      <c r="AI11" s="76">
        <v>51</v>
      </c>
    </row>
    <row r="12" spans="2:35" ht="12.75">
      <c r="B12" s="12" t="s">
        <v>112</v>
      </c>
      <c r="C12" s="76">
        <v>16879</v>
      </c>
      <c r="D12" s="76">
        <v>14102</v>
      </c>
      <c r="E12" s="76">
        <v>2777</v>
      </c>
      <c r="F12" s="76">
        <v>3292</v>
      </c>
      <c r="G12" s="76">
        <v>2808</v>
      </c>
      <c r="H12" s="76">
        <v>484</v>
      </c>
      <c r="I12" s="76">
        <v>2553</v>
      </c>
      <c r="J12" s="76">
        <v>2193</v>
      </c>
      <c r="K12" s="76">
        <v>360</v>
      </c>
      <c r="L12" s="76">
        <v>1430</v>
      </c>
      <c r="M12" s="76">
        <v>1280</v>
      </c>
      <c r="N12" s="76">
        <v>150</v>
      </c>
      <c r="O12" s="76">
        <v>686</v>
      </c>
      <c r="P12" s="76">
        <v>633</v>
      </c>
      <c r="Q12" s="76">
        <v>53</v>
      </c>
      <c r="R12" s="76">
        <v>1000</v>
      </c>
      <c r="S12" s="76">
        <v>895</v>
      </c>
      <c r="T12" s="76">
        <v>105</v>
      </c>
      <c r="U12" s="76">
        <v>943</v>
      </c>
      <c r="V12" s="76">
        <v>845</v>
      </c>
      <c r="W12" s="76">
        <v>98</v>
      </c>
      <c r="X12" s="76">
        <v>1036</v>
      </c>
      <c r="Y12" s="76">
        <v>953</v>
      </c>
      <c r="Z12" s="76">
        <v>83</v>
      </c>
      <c r="AA12" s="76">
        <v>5682</v>
      </c>
      <c r="AB12" s="76">
        <v>4297</v>
      </c>
      <c r="AC12" s="76">
        <v>1385</v>
      </c>
      <c r="AD12" s="76">
        <v>8</v>
      </c>
      <c r="AE12" s="76">
        <v>8</v>
      </c>
      <c r="AF12" s="76">
        <v>0</v>
      </c>
      <c r="AG12" s="76">
        <v>249</v>
      </c>
      <c r="AH12" s="76">
        <v>190</v>
      </c>
      <c r="AI12" s="76">
        <v>59</v>
      </c>
    </row>
    <row r="13" spans="2:35" ht="12.75">
      <c r="B13" s="12" t="s">
        <v>113</v>
      </c>
      <c r="C13" s="76">
        <v>21989</v>
      </c>
      <c r="D13" s="76">
        <v>18735</v>
      </c>
      <c r="E13" s="76">
        <v>3254</v>
      </c>
      <c r="F13" s="76">
        <v>3767</v>
      </c>
      <c r="G13" s="76">
        <v>3244</v>
      </c>
      <c r="H13" s="76">
        <v>523</v>
      </c>
      <c r="I13" s="76">
        <v>2975</v>
      </c>
      <c r="J13" s="76">
        <v>2579</v>
      </c>
      <c r="K13" s="76">
        <v>396</v>
      </c>
      <c r="L13" s="76">
        <v>2025</v>
      </c>
      <c r="M13" s="76">
        <v>1724</v>
      </c>
      <c r="N13" s="76">
        <v>301</v>
      </c>
      <c r="O13" s="76">
        <v>1164</v>
      </c>
      <c r="P13" s="76">
        <v>1092</v>
      </c>
      <c r="Q13" s="76">
        <v>72</v>
      </c>
      <c r="R13" s="76">
        <v>1687</v>
      </c>
      <c r="S13" s="76">
        <v>1543</v>
      </c>
      <c r="T13" s="76">
        <v>144</v>
      </c>
      <c r="U13" s="76">
        <v>1390</v>
      </c>
      <c r="V13" s="76">
        <v>1302</v>
      </c>
      <c r="W13" s="76">
        <v>88</v>
      </c>
      <c r="X13" s="76">
        <v>1897</v>
      </c>
      <c r="Y13" s="76">
        <v>1735</v>
      </c>
      <c r="Z13" s="76">
        <v>162</v>
      </c>
      <c r="AA13" s="76">
        <v>6880</v>
      </c>
      <c r="AB13" s="76">
        <v>5347</v>
      </c>
      <c r="AC13" s="76">
        <v>1533</v>
      </c>
      <c r="AD13" s="76">
        <v>22</v>
      </c>
      <c r="AE13" s="76">
        <v>21</v>
      </c>
      <c r="AF13" s="76">
        <v>1</v>
      </c>
      <c r="AG13" s="76">
        <v>182</v>
      </c>
      <c r="AH13" s="76">
        <v>148</v>
      </c>
      <c r="AI13" s="76">
        <v>34</v>
      </c>
    </row>
    <row r="14" spans="2:35" ht="12.75">
      <c r="B14" s="12" t="s">
        <v>114</v>
      </c>
      <c r="C14" s="76">
        <v>40354</v>
      </c>
      <c r="D14" s="76">
        <v>34977</v>
      </c>
      <c r="E14" s="76">
        <v>5377</v>
      </c>
      <c r="F14" s="76">
        <v>6817</v>
      </c>
      <c r="G14" s="76">
        <v>6055</v>
      </c>
      <c r="H14" s="76">
        <v>762</v>
      </c>
      <c r="I14" s="76">
        <v>5554</v>
      </c>
      <c r="J14" s="76">
        <v>4936</v>
      </c>
      <c r="K14" s="76">
        <v>618</v>
      </c>
      <c r="L14" s="76">
        <v>3018</v>
      </c>
      <c r="M14" s="76">
        <v>2653</v>
      </c>
      <c r="N14" s="76">
        <v>365</v>
      </c>
      <c r="O14" s="76">
        <v>2069</v>
      </c>
      <c r="P14" s="76">
        <v>1933</v>
      </c>
      <c r="Q14" s="76">
        <v>136</v>
      </c>
      <c r="R14" s="76">
        <v>3251</v>
      </c>
      <c r="S14" s="76">
        <v>2981</v>
      </c>
      <c r="T14" s="76">
        <v>270</v>
      </c>
      <c r="U14" s="76">
        <v>3073</v>
      </c>
      <c r="V14" s="76">
        <v>2840</v>
      </c>
      <c r="W14" s="76">
        <v>233</v>
      </c>
      <c r="X14" s="76">
        <v>4598</v>
      </c>
      <c r="Y14" s="76">
        <v>4162</v>
      </c>
      <c r="Z14" s="76">
        <v>436</v>
      </c>
      <c r="AA14" s="76">
        <v>11443</v>
      </c>
      <c r="AB14" s="76">
        <v>8932</v>
      </c>
      <c r="AC14" s="76">
        <v>2511</v>
      </c>
      <c r="AD14" s="76">
        <v>9</v>
      </c>
      <c r="AE14" s="76">
        <v>8</v>
      </c>
      <c r="AF14" s="76">
        <v>1</v>
      </c>
      <c r="AG14" s="76">
        <v>522</v>
      </c>
      <c r="AH14" s="76">
        <v>477</v>
      </c>
      <c r="AI14" s="76">
        <v>45</v>
      </c>
    </row>
    <row r="15" spans="2:35" ht="12.75">
      <c r="B15" s="12" t="s">
        <v>115</v>
      </c>
      <c r="C15" s="76">
        <v>9178</v>
      </c>
      <c r="D15" s="76">
        <v>7678</v>
      </c>
      <c r="E15" s="76">
        <v>1500</v>
      </c>
      <c r="F15" s="76">
        <v>1509</v>
      </c>
      <c r="G15" s="76">
        <v>1269</v>
      </c>
      <c r="H15" s="76">
        <v>240</v>
      </c>
      <c r="I15" s="76">
        <v>1286</v>
      </c>
      <c r="J15" s="76">
        <v>1102</v>
      </c>
      <c r="K15" s="76">
        <v>184</v>
      </c>
      <c r="L15" s="76">
        <v>808</v>
      </c>
      <c r="M15" s="76">
        <v>716</v>
      </c>
      <c r="N15" s="76">
        <v>92</v>
      </c>
      <c r="O15" s="76">
        <v>456</v>
      </c>
      <c r="P15" s="76">
        <v>439</v>
      </c>
      <c r="Q15" s="76">
        <v>17</v>
      </c>
      <c r="R15" s="76">
        <v>653</v>
      </c>
      <c r="S15" s="76">
        <v>598</v>
      </c>
      <c r="T15" s="76">
        <v>55</v>
      </c>
      <c r="U15" s="76">
        <v>614</v>
      </c>
      <c r="V15" s="76">
        <v>571</v>
      </c>
      <c r="W15" s="76">
        <v>43</v>
      </c>
      <c r="X15" s="76">
        <v>649</v>
      </c>
      <c r="Y15" s="76">
        <v>599</v>
      </c>
      <c r="Z15" s="76">
        <v>50</v>
      </c>
      <c r="AA15" s="76">
        <v>3136</v>
      </c>
      <c r="AB15" s="76">
        <v>2328</v>
      </c>
      <c r="AC15" s="76">
        <v>808</v>
      </c>
      <c r="AD15" s="76">
        <v>7</v>
      </c>
      <c r="AE15" s="76">
        <v>6</v>
      </c>
      <c r="AF15" s="76">
        <v>1</v>
      </c>
      <c r="AG15" s="76">
        <v>60</v>
      </c>
      <c r="AH15" s="76">
        <v>50</v>
      </c>
      <c r="AI15" s="76">
        <v>10</v>
      </c>
    </row>
    <row r="16" spans="2:35" ht="12.75">
      <c r="B16" s="12" t="s">
        <v>116</v>
      </c>
      <c r="C16" s="76">
        <v>29451</v>
      </c>
      <c r="D16" s="76">
        <v>24446</v>
      </c>
      <c r="E16" s="76">
        <v>5005</v>
      </c>
      <c r="F16" s="76">
        <v>5196</v>
      </c>
      <c r="G16" s="76">
        <v>4424</v>
      </c>
      <c r="H16" s="76">
        <v>772</v>
      </c>
      <c r="I16" s="76">
        <v>4306</v>
      </c>
      <c r="J16" s="76">
        <v>3654</v>
      </c>
      <c r="K16" s="76">
        <v>652</v>
      </c>
      <c r="L16" s="76">
        <v>2414</v>
      </c>
      <c r="M16" s="76">
        <v>2200</v>
      </c>
      <c r="N16" s="76">
        <v>214</v>
      </c>
      <c r="O16" s="76">
        <v>1201</v>
      </c>
      <c r="P16" s="76">
        <v>1121</v>
      </c>
      <c r="Q16" s="76">
        <v>80</v>
      </c>
      <c r="R16" s="76">
        <v>1743</v>
      </c>
      <c r="S16" s="76">
        <v>1573</v>
      </c>
      <c r="T16" s="76">
        <v>170</v>
      </c>
      <c r="U16" s="76">
        <v>1627</v>
      </c>
      <c r="V16" s="76">
        <v>1488</v>
      </c>
      <c r="W16" s="76">
        <v>139</v>
      </c>
      <c r="X16" s="76">
        <v>1811</v>
      </c>
      <c r="Y16" s="76">
        <v>1670</v>
      </c>
      <c r="Z16" s="76">
        <v>141</v>
      </c>
      <c r="AA16" s="76">
        <v>10718</v>
      </c>
      <c r="AB16" s="76">
        <v>7987</v>
      </c>
      <c r="AC16" s="76">
        <v>2731</v>
      </c>
      <c r="AD16" s="76">
        <v>33</v>
      </c>
      <c r="AE16" s="76">
        <v>30</v>
      </c>
      <c r="AF16" s="76">
        <v>3</v>
      </c>
      <c r="AG16" s="76">
        <v>402</v>
      </c>
      <c r="AH16" s="76">
        <v>299</v>
      </c>
      <c r="AI16" s="76">
        <v>103</v>
      </c>
    </row>
    <row r="17" spans="2:35" ht="12.75">
      <c r="B17" s="12" t="s">
        <v>117</v>
      </c>
      <c r="C17" s="76">
        <v>24160</v>
      </c>
      <c r="D17" s="76">
        <v>20996</v>
      </c>
      <c r="E17" s="76">
        <v>3164</v>
      </c>
      <c r="F17" s="76">
        <v>4508</v>
      </c>
      <c r="G17" s="76">
        <v>3963</v>
      </c>
      <c r="H17" s="76">
        <v>545</v>
      </c>
      <c r="I17" s="76">
        <v>3771</v>
      </c>
      <c r="J17" s="76">
        <v>3323</v>
      </c>
      <c r="K17" s="76">
        <v>448</v>
      </c>
      <c r="L17" s="76">
        <v>1964</v>
      </c>
      <c r="M17" s="76">
        <v>1809</v>
      </c>
      <c r="N17" s="76">
        <v>155</v>
      </c>
      <c r="O17" s="76">
        <v>1404</v>
      </c>
      <c r="P17" s="76">
        <v>1324</v>
      </c>
      <c r="Q17" s="76">
        <v>80</v>
      </c>
      <c r="R17" s="76">
        <v>1736</v>
      </c>
      <c r="S17" s="76">
        <v>1607</v>
      </c>
      <c r="T17" s="76">
        <v>129</v>
      </c>
      <c r="U17" s="76">
        <v>1660</v>
      </c>
      <c r="V17" s="76">
        <v>1536</v>
      </c>
      <c r="W17" s="76">
        <v>124</v>
      </c>
      <c r="X17" s="76">
        <v>1688</v>
      </c>
      <c r="Y17" s="76">
        <v>1571</v>
      </c>
      <c r="Z17" s="76">
        <v>117</v>
      </c>
      <c r="AA17" s="76">
        <v>7220</v>
      </c>
      <c r="AB17" s="76">
        <v>5690</v>
      </c>
      <c r="AC17" s="76">
        <v>1530</v>
      </c>
      <c r="AD17" s="76">
        <v>15</v>
      </c>
      <c r="AE17" s="76">
        <v>13</v>
      </c>
      <c r="AF17" s="76">
        <v>2</v>
      </c>
      <c r="AG17" s="76">
        <v>194</v>
      </c>
      <c r="AH17" s="76">
        <v>160</v>
      </c>
      <c r="AI17" s="76">
        <v>34</v>
      </c>
    </row>
    <row r="18" spans="2:35" ht="12.75">
      <c r="B18" s="12" t="s">
        <v>118</v>
      </c>
      <c r="C18" s="76">
        <v>116515</v>
      </c>
      <c r="D18" s="76">
        <v>97847</v>
      </c>
      <c r="E18" s="76">
        <v>18668</v>
      </c>
      <c r="F18" s="76">
        <v>22930</v>
      </c>
      <c r="G18" s="76">
        <v>19958</v>
      </c>
      <c r="H18" s="76">
        <v>2972</v>
      </c>
      <c r="I18" s="76">
        <v>15973</v>
      </c>
      <c r="J18" s="76">
        <v>13855</v>
      </c>
      <c r="K18" s="76">
        <v>2118</v>
      </c>
      <c r="L18" s="76">
        <v>11208</v>
      </c>
      <c r="M18" s="76">
        <v>9830</v>
      </c>
      <c r="N18" s="76">
        <v>1378</v>
      </c>
      <c r="O18" s="76">
        <v>3384</v>
      </c>
      <c r="P18" s="76">
        <v>3162</v>
      </c>
      <c r="Q18" s="76">
        <v>222</v>
      </c>
      <c r="R18" s="76">
        <v>5034</v>
      </c>
      <c r="S18" s="76">
        <v>4612</v>
      </c>
      <c r="T18" s="76">
        <v>422</v>
      </c>
      <c r="U18" s="76">
        <v>4283</v>
      </c>
      <c r="V18" s="76">
        <v>3975</v>
      </c>
      <c r="W18" s="76">
        <v>308</v>
      </c>
      <c r="X18" s="76">
        <v>5685</v>
      </c>
      <c r="Y18" s="76">
        <v>5175</v>
      </c>
      <c r="Z18" s="76">
        <v>510</v>
      </c>
      <c r="AA18" s="76">
        <v>47176</v>
      </c>
      <c r="AB18" s="76">
        <v>36577</v>
      </c>
      <c r="AC18" s="76">
        <v>10599</v>
      </c>
      <c r="AD18" s="76">
        <v>205</v>
      </c>
      <c r="AE18" s="76">
        <v>191</v>
      </c>
      <c r="AF18" s="76">
        <v>14</v>
      </c>
      <c r="AG18" s="76">
        <v>637</v>
      </c>
      <c r="AH18" s="76">
        <v>512</v>
      </c>
      <c r="AI18" s="76">
        <v>125</v>
      </c>
    </row>
    <row r="19" spans="2:35" ht="12.75">
      <c r="B19" s="12" t="s">
        <v>119</v>
      </c>
      <c r="C19" s="76">
        <v>101929</v>
      </c>
      <c r="D19" s="76">
        <v>85146</v>
      </c>
      <c r="E19" s="76">
        <v>16783</v>
      </c>
      <c r="F19" s="76">
        <v>19031</v>
      </c>
      <c r="G19" s="76">
        <v>16075</v>
      </c>
      <c r="H19" s="76">
        <v>2956</v>
      </c>
      <c r="I19" s="76">
        <v>17122</v>
      </c>
      <c r="J19" s="76">
        <v>14503</v>
      </c>
      <c r="K19" s="76">
        <v>2619</v>
      </c>
      <c r="L19" s="76">
        <v>8293</v>
      </c>
      <c r="M19" s="76">
        <v>7168</v>
      </c>
      <c r="N19" s="76">
        <v>1125</v>
      </c>
      <c r="O19" s="76">
        <v>4649</v>
      </c>
      <c r="P19" s="76">
        <v>4333</v>
      </c>
      <c r="Q19" s="76">
        <v>316</v>
      </c>
      <c r="R19" s="76">
        <v>6562</v>
      </c>
      <c r="S19" s="76">
        <v>5988</v>
      </c>
      <c r="T19" s="76">
        <v>574</v>
      </c>
      <c r="U19" s="76">
        <v>5948</v>
      </c>
      <c r="V19" s="76">
        <v>5514</v>
      </c>
      <c r="W19" s="76">
        <v>434</v>
      </c>
      <c r="X19" s="76">
        <v>8699</v>
      </c>
      <c r="Y19" s="76">
        <v>7816</v>
      </c>
      <c r="Z19" s="76">
        <v>883</v>
      </c>
      <c r="AA19" s="76">
        <v>30541</v>
      </c>
      <c r="AB19" s="76">
        <v>22817</v>
      </c>
      <c r="AC19" s="76">
        <v>7724</v>
      </c>
      <c r="AD19" s="76">
        <v>88</v>
      </c>
      <c r="AE19" s="76">
        <v>83</v>
      </c>
      <c r="AF19" s="76">
        <v>5</v>
      </c>
      <c r="AG19" s="76">
        <v>996</v>
      </c>
      <c r="AH19" s="76">
        <v>849</v>
      </c>
      <c r="AI19" s="76">
        <v>147</v>
      </c>
    </row>
    <row r="20" spans="2:35" ht="12.75">
      <c r="B20" s="12" t="s">
        <v>120</v>
      </c>
      <c r="C20" s="76">
        <v>14049</v>
      </c>
      <c r="D20" s="76">
        <v>12129</v>
      </c>
      <c r="E20" s="76">
        <v>1920</v>
      </c>
      <c r="F20" s="76">
        <v>2693</v>
      </c>
      <c r="G20" s="76">
        <v>2364</v>
      </c>
      <c r="H20" s="76">
        <v>329</v>
      </c>
      <c r="I20" s="76">
        <v>2201</v>
      </c>
      <c r="J20" s="76">
        <v>1929</v>
      </c>
      <c r="K20" s="76">
        <v>272</v>
      </c>
      <c r="L20" s="76">
        <v>959</v>
      </c>
      <c r="M20" s="76">
        <v>895</v>
      </c>
      <c r="N20" s="76">
        <v>64</v>
      </c>
      <c r="O20" s="76">
        <v>708</v>
      </c>
      <c r="P20" s="76">
        <v>663</v>
      </c>
      <c r="Q20" s="76">
        <v>45</v>
      </c>
      <c r="R20" s="76">
        <v>1111</v>
      </c>
      <c r="S20" s="76">
        <v>1010</v>
      </c>
      <c r="T20" s="76">
        <v>101</v>
      </c>
      <c r="U20" s="76">
        <v>1037</v>
      </c>
      <c r="V20" s="76">
        <v>957</v>
      </c>
      <c r="W20" s="76">
        <v>80</v>
      </c>
      <c r="X20" s="76">
        <v>1182</v>
      </c>
      <c r="Y20" s="76">
        <v>1080</v>
      </c>
      <c r="Z20" s="76">
        <v>102</v>
      </c>
      <c r="AA20" s="76">
        <v>4032</v>
      </c>
      <c r="AB20" s="76">
        <v>3132</v>
      </c>
      <c r="AC20" s="76">
        <v>900</v>
      </c>
      <c r="AD20" s="76">
        <v>6</v>
      </c>
      <c r="AE20" s="76">
        <v>5</v>
      </c>
      <c r="AF20" s="76">
        <v>1</v>
      </c>
      <c r="AG20" s="76">
        <v>120</v>
      </c>
      <c r="AH20" s="76">
        <v>94</v>
      </c>
      <c r="AI20" s="76">
        <v>26</v>
      </c>
    </row>
    <row r="21" spans="2:35" ht="12.75">
      <c r="B21" s="12" t="s">
        <v>121</v>
      </c>
      <c r="C21" s="76">
        <v>33712</v>
      </c>
      <c r="D21" s="76">
        <v>29195</v>
      </c>
      <c r="E21" s="76">
        <v>4517</v>
      </c>
      <c r="F21" s="76">
        <v>6072</v>
      </c>
      <c r="G21" s="76">
        <v>5251</v>
      </c>
      <c r="H21" s="76">
        <v>821</v>
      </c>
      <c r="I21" s="76">
        <v>5186</v>
      </c>
      <c r="J21" s="76">
        <v>4487</v>
      </c>
      <c r="K21" s="76">
        <v>699</v>
      </c>
      <c r="L21" s="76">
        <v>4024</v>
      </c>
      <c r="M21" s="76">
        <v>3671</v>
      </c>
      <c r="N21" s="76">
        <v>353</v>
      </c>
      <c r="O21" s="76">
        <v>1614</v>
      </c>
      <c r="P21" s="76">
        <v>1520</v>
      </c>
      <c r="Q21" s="76">
        <v>94</v>
      </c>
      <c r="R21" s="76">
        <v>1937</v>
      </c>
      <c r="S21" s="76">
        <v>1807</v>
      </c>
      <c r="T21" s="76">
        <v>130</v>
      </c>
      <c r="U21" s="76">
        <v>1730</v>
      </c>
      <c r="V21" s="76">
        <v>1643</v>
      </c>
      <c r="W21" s="76">
        <v>87</v>
      </c>
      <c r="X21" s="76">
        <v>2895</v>
      </c>
      <c r="Y21" s="76">
        <v>2687</v>
      </c>
      <c r="Z21" s="76">
        <v>208</v>
      </c>
      <c r="AA21" s="76">
        <v>10055</v>
      </c>
      <c r="AB21" s="76">
        <v>7971</v>
      </c>
      <c r="AC21" s="76">
        <v>2084</v>
      </c>
      <c r="AD21" s="76">
        <v>10</v>
      </c>
      <c r="AE21" s="76">
        <v>10</v>
      </c>
      <c r="AF21" s="76">
        <v>0</v>
      </c>
      <c r="AG21" s="76">
        <v>189</v>
      </c>
      <c r="AH21" s="76">
        <v>148</v>
      </c>
      <c r="AI21" s="76">
        <v>41</v>
      </c>
    </row>
    <row r="22" spans="2:35" ht="12.75">
      <c r="B22" s="12" t="s">
        <v>122</v>
      </c>
      <c r="C22" s="76">
        <v>98093</v>
      </c>
      <c r="D22" s="76">
        <v>78667</v>
      </c>
      <c r="E22" s="76">
        <v>19426</v>
      </c>
      <c r="F22" s="76">
        <v>17928</v>
      </c>
      <c r="G22" s="76">
        <v>15285</v>
      </c>
      <c r="H22" s="76">
        <v>2643</v>
      </c>
      <c r="I22" s="76">
        <v>15942</v>
      </c>
      <c r="J22" s="76">
        <v>13622</v>
      </c>
      <c r="K22" s="76">
        <v>2320</v>
      </c>
      <c r="L22" s="76">
        <v>8298</v>
      </c>
      <c r="M22" s="76">
        <v>7439</v>
      </c>
      <c r="N22" s="76">
        <v>859</v>
      </c>
      <c r="O22" s="76">
        <v>2860</v>
      </c>
      <c r="P22" s="76">
        <v>2593</v>
      </c>
      <c r="Q22" s="76">
        <v>267</v>
      </c>
      <c r="R22" s="76">
        <v>3902</v>
      </c>
      <c r="S22" s="76">
        <v>3545</v>
      </c>
      <c r="T22" s="76">
        <v>357</v>
      </c>
      <c r="U22" s="76">
        <v>3582</v>
      </c>
      <c r="V22" s="76">
        <v>3297</v>
      </c>
      <c r="W22" s="76">
        <v>285</v>
      </c>
      <c r="X22" s="76">
        <v>2927</v>
      </c>
      <c r="Y22" s="76">
        <v>2664</v>
      </c>
      <c r="Z22" s="76">
        <v>263</v>
      </c>
      <c r="AA22" s="76">
        <v>41807</v>
      </c>
      <c r="AB22" s="76">
        <v>29519</v>
      </c>
      <c r="AC22" s="76">
        <v>12288</v>
      </c>
      <c r="AD22" s="76">
        <v>175</v>
      </c>
      <c r="AE22" s="76">
        <v>163</v>
      </c>
      <c r="AF22" s="76">
        <v>12</v>
      </c>
      <c r="AG22" s="76">
        <v>672</v>
      </c>
      <c r="AH22" s="76">
        <v>540</v>
      </c>
      <c r="AI22" s="76">
        <v>132</v>
      </c>
    </row>
    <row r="23" spans="2:35" ht="12.75">
      <c r="B23" s="12" t="s">
        <v>123</v>
      </c>
      <c r="C23" s="76">
        <v>26797</v>
      </c>
      <c r="D23" s="76">
        <v>23589</v>
      </c>
      <c r="E23" s="76">
        <v>3208</v>
      </c>
      <c r="F23" s="76">
        <v>4823</v>
      </c>
      <c r="G23" s="76">
        <v>4278</v>
      </c>
      <c r="H23" s="76">
        <v>545</v>
      </c>
      <c r="I23" s="76">
        <v>4124</v>
      </c>
      <c r="J23" s="76">
        <v>3659</v>
      </c>
      <c r="K23" s="76">
        <v>465</v>
      </c>
      <c r="L23" s="76">
        <v>2336</v>
      </c>
      <c r="M23" s="76">
        <v>2127</v>
      </c>
      <c r="N23" s="76">
        <v>209</v>
      </c>
      <c r="O23" s="76">
        <v>1475</v>
      </c>
      <c r="P23" s="76">
        <v>1383</v>
      </c>
      <c r="Q23" s="76">
        <v>92</v>
      </c>
      <c r="R23" s="76">
        <v>2122</v>
      </c>
      <c r="S23" s="76">
        <v>1953</v>
      </c>
      <c r="T23" s="76">
        <v>169</v>
      </c>
      <c r="U23" s="76">
        <v>2053</v>
      </c>
      <c r="V23" s="76">
        <v>1894</v>
      </c>
      <c r="W23" s="76">
        <v>159</v>
      </c>
      <c r="X23" s="76">
        <v>2362</v>
      </c>
      <c r="Y23" s="76">
        <v>2185</v>
      </c>
      <c r="Z23" s="76">
        <v>177</v>
      </c>
      <c r="AA23" s="76">
        <v>7311</v>
      </c>
      <c r="AB23" s="76">
        <v>5940</v>
      </c>
      <c r="AC23" s="76">
        <v>1371</v>
      </c>
      <c r="AD23" s="76">
        <v>22</v>
      </c>
      <c r="AE23" s="76">
        <v>20</v>
      </c>
      <c r="AF23" s="76">
        <v>2</v>
      </c>
      <c r="AG23" s="76">
        <v>169</v>
      </c>
      <c r="AH23" s="76">
        <v>150</v>
      </c>
      <c r="AI23" s="76">
        <v>19</v>
      </c>
    </row>
    <row r="24" spans="2:35" ht="12.75">
      <c r="B24" s="12" t="s">
        <v>124</v>
      </c>
      <c r="C24" s="76">
        <v>9029</v>
      </c>
      <c r="D24" s="76">
        <v>7821</v>
      </c>
      <c r="E24" s="76">
        <v>1208</v>
      </c>
      <c r="F24" s="76">
        <v>1831</v>
      </c>
      <c r="G24" s="76">
        <v>1613</v>
      </c>
      <c r="H24" s="76">
        <v>218</v>
      </c>
      <c r="I24" s="76">
        <v>1301</v>
      </c>
      <c r="J24" s="76">
        <v>1145</v>
      </c>
      <c r="K24" s="76">
        <v>156</v>
      </c>
      <c r="L24" s="76">
        <v>1001</v>
      </c>
      <c r="M24" s="76">
        <v>892</v>
      </c>
      <c r="N24" s="76">
        <v>109</v>
      </c>
      <c r="O24" s="76">
        <v>322</v>
      </c>
      <c r="P24" s="76">
        <v>309</v>
      </c>
      <c r="Q24" s="76">
        <v>13</v>
      </c>
      <c r="R24" s="76">
        <v>484</v>
      </c>
      <c r="S24" s="76">
        <v>458</v>
      </c>
      <c r="T24" s="76">
        <v>26</v>
      </c>
      <c r="U24" s="76">
        <v>420</v>
      </c>
      <c r="V24" s="76">
        <v>406</v>
      </c>
      <c r="W24" s="76">
        <v>14</v>
      </c>
      <c r="X24" s="76">
        <v>682</v>
      </c>
      <c r="Y24" s="76">
        <v>623</v>
      </c>
      <c r="Z24" s="76">
        <v>59</v>
      </c>
      <c r="AA24" s="76">
        <v>2889</v>
      </c>
      <c r="AB24" s="76">
        <v>2301</v>
      </c>
      <c r="AC24" s="76">
        <v>588</v>
      </c>
      <c r="AD24" s="76">
        <v>8</v>
      </c>
      <c r="AE24" s="76">
        <v>8</v>
      </c>
      <c r="AF24" s="76">
        <v>0</v>
      </c>
      <c r="AG24" s="76">
        <v>91</v>
      </c>
      <c r="AH24" s="76">
        <v>66</v>
      </c>
      <c r="AI24" s="76">
        <v>25</v>
      </c>
    </row>
    <row r="25" spans="2:35" ht="12.75">
      <c r="B25" s="12" t="s">
        <v>125</v>
      </c>
      <c r="C25" s="76">
        <v>33219</v>
      </c>
      <c r="D25" s="76">
        <v>27892</v>
      </c>
      <c r="E25" s="76">
        <v>5327</v>
      </c>
      <c r="F25" s="76">
        <v>5098</v>
      </c>
      <c r="G25" s="76">
        <v>4412</v>
      </c>
      <c r="H25" s="76">
        <v>686</v>
      </c>
      <c r="I25" s="76">
        <v>4698</v>
      </c>
      <c r="J25" s="76">
        <v>4071</v>
      </c>
      <c r="K25" s="76">
        <v>627</v>
      </c>
      <c r="L25" s="76">
        <v>2743</v>
      </c>
      <c r="M25" s="76">
        <v>2443</v>
      </c>
      <c r="N25" s="76">
        <v>300</v>
      </c>
      <c r="O25" s="76">
        <v>1681</v>
      </c>
      <c r="P25" s="76">
        <v>1523</v>
      </c>
      <c r="Q25" s="76">
        <v>158</v>
      </c>
      <c r="R25" s="76">
        <v>2243</v>
      </c>
      <c r="S25" s="76">
        <v>2031</v>
      </c>
      <c r="T25" s="76">
        <v>212</v>
      </c>
      <c r="U25" s="76">
        <v>2042</v>
      </c>
      <c r="V25" s="76">
        <v>1858</v>
      </c>
      <c r="W25" s="76">
        <v>184</v>
      </c>
      <c r="X25" s="76">
        <v>3400</v>
      </c>
      <c r="Y25" s="76">
        <v>3035</v>
      </c>
      <c r="Z25" s="76">
        <v>365</v>
      </c>
      <c r="AA25" s="76">
        <v>10922</v>
      </c>
      <c r="AB25" s="76">
        <v>8197</v>
      </c>
      <c r="AC25" s="76">
        <v>2725</v>
      </c>
      <c r="AD25" s="76">
        <v>39</v>
      </c>
      <c r="AE25" s="76">
        <v>39</v>
      </c>
      <c r="AF25" s="76">
        <v>0</v>
      </c>
      <c r="AG25" s="76">
        <v>353</v>
      </c>
      <c r="AH25" s="76">
        <v>283</v>
      </c>
      <c r="AI25" s="76">
        <v>70</v>
      </c>
    </row>
    <row r="26" spans="2:35" ht="12.75">
      <c r="B26" s="12" t="s">
        <v>126</v>
      </c>
      <c r="C26" s="76">
        <v>5458</v>
      </c>
      <c r="D26" s="76">
        <v>4681</v>
      </c>
      <c r="E26" s="76">
        <v>777</v>
      </c>
      <c r="F26" s="76">
        <v>971</v>
      </c>
      <c r="G26" s="76">
        <v>853</v>
      </c>
      <c r="H26" s="76">
        <v>118</v>
      </c>
      <c r="I26" s="76">
        <v>956</v>
      </c>
      <c r="J26" s="76">
        <v>847</v>
      </c>
      <c r="K26" s="76">
        <v>109</v>
      </c>
      <c r="L26" s="76">
        <v>421</v>
      </c>
      <c r="M26" s="76">
        <v>375</v>
      </c>
      <c r="N26" s="76">
        <v>46</v>
      </c>
      <c r="O26" s="76">
        <v>229</v>
      </c>
      <c r="P26" s="76">
        <v>214</v>
      </c>
      <c r="Q26" s="76">
        <v>15</v>
      </c>
      <c r="R26" s="76">
        <v>371</v>
      </c>
      <c r="S26" s="76">
        <v>336</v>
      </c>
      <c r="T26" s="76">
        <v>35</v>
      </c>
      <c r="U26" s="76">
        <v>338</v>
      </c>
      <c r="V26" s="76">
        <v>311</v>
      </c>
      <c r="W26" s="76">
        <v>27</v>
      </c>
      <c r="X26" s="76">
        <v>477</v>
      </c>
      <c r="Y26" s="76">
        <v>437</v>
      </c>
      <c r="Z26" s="76">
        <v>40</v>
      </c>
      <c r="AA26" s="76">
        <v>1674</v>
      </c>
      <c r="AB26" s="76">
        <v>1288</v>
      </c>
      <c r="AC26" s="76">
        <v>386</v>
      </c>
      <c r="AD26" s="76">
        <v>2</v>
      </c>
      <c r="AE26" s="76">
        <v>2</v>
      </c>
      <c r="AF26" s="76">
        <v>0</v>
      </c>
      <c r="AG26" s="76">
        <v>19</v>
      </c>
      <c r="AH26" s="76">
        <v>18</v>
      </c>
      <c r="AI26" s="76">
        <v>1</v>
      </c>
    </row>
    <row r="27" spans="2:35" ht="12.75">
      <c r="B27" s="12" t="s">
        <v>127</v>
      </c>
      <c r="C27" s="76">
        <v>4330</v>
      </c>
      <c r="D27" s="76">
        <v>3591</v>
      </c>
      <c r="E27" s="76">
        <v>739</v>
      </c>
      <c r="F27" s="76">
        <v>1449</v>
      </c>
      <c r="G27" s="76">
        <v>1212</v>
      </c>
      <c r="H27" s="76">
        <v>237</v>
      </c>
      <c r="I27" s="76">
        <v>482</v>
      </c>
      <c r="J27" s="76">
        <v>442</v>
      </c>
      <c r="K27" s="76">
        <v>40</v>
      </c>
      <c r="L27" s="76">
        <v>84</v>
      </c>
      <c r="M27" s="76">
        <v>80</v>
      </c>
      <c r="N27" s="76">
        <v>4</v>
      </c>
      <c r="O27" s="76">
        <v>70</v>
      </c>
      <c r="P27" s="76">
        <v>62</v>
      </c>
      <c r="Q27" s="76">
        <v>8</v>
      </c>
      <c r="R27" s="76">
        <v>153</v>
      </c>
      <c r="S27" s="76">
        <v>131</v>
      </c>
      <c r="T27" s="76">
        <v>22</v>
      </c>
      <c r="U27" s="76">
        <v>142</v>
      </c>
      <c r="V27" s="76">
        <v>122</v>
      </c>
      <c r="W27" s="76">
        <v>20</v>
      </c>
      <c r="X27" s="76">
        <v>15</v>
      </c>
      <c r="Y27" s="76">
        <v>12</v>
      </c>
      <c r="Z27" s="76">
        <v>3</v>
      </c>
      <c r="AA27" s="76">
        <v>1764</v>
      </c>
      <c r="AB27" s="76">
        <v>1382</v>
      </c>
      <c r="AC27" s="76">
        <v>382</v>
      </c>
      <c r="AD27" s="76">
        <v>139</v>
      </c>
      <c r="AE27" s="76">
        <v>119</v>
      </c>
      <c r="AF27" s="76">
        <v>20</v>
      </c>
      <c r="AG27" s="76">
        <v>32</v>
      </c>
      <c r="AH27" s="76">
        <v>29</v>
      </c>
      <c r="AI27" s="76">
        <v>3</v>
      </c>
    </row>
    <row r="28" spans="2:35" ht="12.75">
      <c r="B28" s="12" t="s">
        <v>128</v>
      </c>
      <c r="C28" s="76">
        <v>4059</v>
      </c>
      <c r="D28" s="76">
        <v>3608</v>
      </c>
      <c r="E28" s="76">
        <v>451</v>
      </c>
      <c r="F28" s="76">
        <v>1354</v>
      </c>
      <c r="G28" s="76">
        <v>1202</v>
      </c>
      <c r="H28" s="76">
        <v>152</v>
      </c>
      <c r="I28" s="76">
        <v>956</v>
      </c>
      <c r="J28" s="76">
        <v>855</v>
      </c>
      <c r="K28" s="76">
        <v>101</v>
      </c>
      <c r="L28" s="76">
        <v>124</v>
      </c>
      <c r="M28" s="76">
        <v>122</v>
      </c>
      <c r="N28" s="76">
        <v>2</v>
      </c>
      <c r="O28" s="76">
        <v>43</v>
      </c>
      <c r="P28" s="76">
        <v>42</v>
      </c>
      <c r="Q28" s="76">
        <v>1</v>
      </c>
      <c r="R28" s="76">
        <v>67</v>
      </c>
      <c r="S28" s="76">
        <v>65</v>
      </c>
      <c r="T28" s="76">
        <v>2</v>
      </c>
      <c r="U28" s="76">
        <v>60</v>
      </c>
      <c r="V28" s="76">
        <v>58</v>
      </c>
      <c r="W28" s="76">
        <v>2</v>
      </c>
      <c r="X28" s="76">
        <v>62</v>
      </c>
      <c r="Y28" s="76">
        <v>58</v>
      </c>
      <c r="Z28" s="76">
        <v>4</v>
      </c>
      <c r="AA28" s="76">
        <v>1369</v>
      </c>
      <c r="AB28" s="76">
        <v>1182</v>
      </c>
      <c r="AC28" s="76">
        <v>187</v>
      </c>
      <c r="AD28" s="76">
        <v>6</v>
      </c>
      <c r="AE28" s="76">
        <v>6</v>
      </c>
      <c r="AF28" s="76">
        <v>0</v>
      </c>
      <c r="AG28" s="76">
        <v>18</v>
      </c>
      <c r="AH28" s="76">
        <v>18</v>
      </c>
      <c r="AI28" s="76">
        <v>0</v>
      </c>
    </row>
    <row r="31" ht="15">
      <c r="B31" s="1" t="s">
        <v>152</v>
      </c>
    </row>
    <row r="32" ht="15">
      <c r="B32" s="1" t="s">
        <v>153</v>
      </c>
    </row>
  </sheetData>
  <sheetProtection/>
  <mergeCells count="11">
    <mergeCell ref="C7:E7"/>
    <mergeCell ref="F7:H7"/>
    <mergeCell ref="I7:K7"/>
    <mergeCell ref="L7:N7"/>
    <mergeCell ref="O7:Q7"/>
    <mergeCell ref="R7:T7"/>
    <mergeCell ref="U7:W7"/>
    <mergeCell ref="X7:Z7"/>
    <mergeCell ref="AA7:AC7"/>
    <mergeCell ref="AD7:AF7"/>
    <mergeCell ref="AG7:AI7"/>
  </mergeCells>
  <hyperlinks>
    <hyperlink ref="I1" location="Inicio!A1" display="Inici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Ildefonso Villán Criado</cp:lastModifiedBy>
  <cp:lastPrinted>2010-11-18T12:25:50Z</cp:lastPrinted>
  <dcterms:created xsi:type="dcterms:W3CDTF">2008-12-05T10:12:17Z</dcterms:created>
  <dcterms:modified xsi:type="dcterms:W3CDTF">2022-09-16T09:14:34Z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